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ミックスダブルス大会/2022ミックス大会/"/>
    </mc:Choice>
  </mc:AlternateContent>
  <xr:revisionPtr revIDLastSave="0" documentId="8_{33880278-F02B-4939-B379-31A5C4517881}" xr6:coauthVersionLast="47" xr6:coauthVersionMax="47" xr10:uidLastSave="{00000000-0000-0000-0000-000000000000}"/>
  <bookViews>
    <workbookView xWindow="-120" yWindow="-120" windowWidth="20640" windowHeight="11760" tabRatio="688" xr2:uid="{00000000-000D-0000-FFFF-FFFF00000000}"/>
  </bookViews>
  <sheets>
    <sheet name="成績表" sheetId="54" r:id="rId1"/>
    <sheet name="リーグ結果" sheetId="35" r:id="rId2"/>
    <sheet name="1位トー結果" sheetId="28" r:id="rId3"/>
    <sheet name="2位トー結果" sheetId="29" r:id="rId4"/>
    <sheet name="3位トー結果" sheetId="30" r:id="rId5"/>
    <sheet name="4位トー結果" sheetId="31" r:id="rId6"/>
    <sheet name="Sheet1" sheetId="53" r:id="rId7"/>
  </sheets>
  <definedNames>
    <definedName name="あ" localSheetId="0">#REF!</definedName>
    <definedName name="あ">#REF!</definedName>
    <definedName name="あいうえお" localSheetId="0">#REF!</definedName>
    <definedName name="あいうえお">#REF!</definedName>
    <definedName name="い" localSheetId="0">#REF!</definedName>
    <definedName name="い">#REF!</definedName>
    <definedName name="ジャンボリーとー" localSheetId="2">#REF!</definedName>
    <definedName name="ジャンボリーとー" localSheetId="3">#REF!</definedName>
    <definedName name="ジャンボリーとー" localSheetId="4">#REF!</definedName>
    <definedName name="ジャンボリーとー" localSheetId="5">#REF!</definedName>
    <definedName name="ジャンボリーとー" localSheetId="0">#REF!</definedName>
    <definedName name="ジャンボリーとー">#REF!</definedName>
    <definedName name="タイム" localSheetId="0">#REF!</definedName>
    <definedName name="タイム">#REF!</definedName>
    <definedName name="タイムスケジュール" localSheetId="0">#REF!</definedName>
    <definedName name="タイムスケジュール">#REF!</definedName>
    <definedName name="トーナメント７月１日" localSheetId="2">#REF!</definedName>
    <definedName name="トーナメント７月１日" localSheetId="3">#REF!</definedName>
    <definedName name="トーナメント７月１日" localSheetId="4">#REF!</definedName>
    <definedName name="トーナメント７月１日" localSheetId="5">#REF!</definedName>
    <definedName name="トーナメント７月１日" localSheetId="0">#REF!</definedName>
    <definedName name="トーナメント７月１日">#REF!</definedName>
    <definedName name="トーナメント試合結果" localSheetId="2">#REF!</definedName>
    <definedName name="トーナメント試合結果" localSheetId="3">#REF!</definedName>
    <definedName name="トーナメント試合結果" localSheetId="4">#REF!</definedName>
    <definedName name="トーナメント試合結果" localSheetId="5">#REF!</definedName>
    <definedName name="トーナメント試合結果" localSheetId="0">#REF!</definedName>
    <definedName name="トーナメント試合結果">#REF!</definedName>
    <definedName name="り" localSheetId="0">#REF!</definedName>
    <definedName name="り">#REF!</definedName>
    <definedName name="りい" localSheetId="0">#REF!</definedName>
    <definedName name="りい">#REF!</definedName>
    <definedName name="リーグ戦" localSheetId="0">#REF!</definedName>
    <definedName name="リーグ戦">#REF!</definedName>
    <definedName name="試合結果" localSheetId="2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 localSheetId="0">#REF!</definedName>
    <definedName name="試合結果">#REF!</definedName>
    <definedName name="試合結果＿" localSheetId="2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 localSheetId="0">#REF!</definedName>
    <definedName name="試合結果＿">#REF!</definedName>
    <definedName name="試合結果＿＿" localSheetId="2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 localSheetId="0">#REF!</definedName>
    <definedName name="試合結果＿＿">#REF!</definedName>
    <definedName name="試合結果___" localSheetId="2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 localSheetId="0">#REF!</definedName>
    <definedName name="試合結果___">#REF!</definedName>
    <definedName name="選手" localSheetId="2">#REF!</definedName>
    <definedName name="選手" localSheetId="3">#REF!</definedName>
    <definedName name="選手" localSheetId="4">#REF!</definedName>
    <definedName name="選手" localSheetId="5">#REF!</definedName>
    <definedName name="選手" localSheetId="0">#REF!</definedName>
    <definedName name="選手">#REF!</definedName>
    <definedName name="選手案" localSheetId="2">#REF!</definedName>
    <definedName name="選手案" localSheetId="3">#REF!</definedName>
    <definedName name="選手案" localSheetId="4">#REF!</definedName>
    <definedName name="選手案" localSheetId="5">#REF!</definedName>
    <definedName name="選手案" localSheetId="0">#REF!</definedName>
    <definedName name="選手案">#REF!</definedName>
    <definedName name="選手案１" localSheetId="2">#REF!</definedName>
    <definedName name="選手案１" localSheetId="3">#REF!</definedName>
    <definedName name="選手案１" localSheetId="4">#REF!</definedName>
    <definedName name="選手案１" localSheetId="5">#REF!</definedName>
    <definedName name="選手案１" localSheetId="0">#REF!</definedName>
    <definedName name="選手案１">#REF!</definedName>
    <definedName name="足首捻挫" localSheetId="0">#REF!</definedName>
    <definedName name="足首捻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29" l="1"/>
  <c r="P8" i="29"/>
  <c r="H5" i="54"/>
  <c r="H6" i="54"/>
  <c r="T11" i="31" l="1"/>
  <c r="T12" i="31"/>
  <c r="P11" i="31"/>
  <c r="P12" i="31"/>
  <c r="T7" i="31"/>
  <c r="T8" i="31"/>
  <c r="P7" i="31"/>
  <c r="P8" i="31"/>
  <c r="T3" i="31"/>
  <c r="J17" i="54" s="1"/>
  <c r="T4" i="31"/>
  <c r="J18" i="54" s="1"/>
  <c r="P3" i="31"/>
  <c r="I17" i="54" s="1"/>
  <c r="P4" i="31"/>
  <c r="I18" i="54" s="1"/>
  <c r="F15" i="31"/>
  <c r="F16" i="31"/>
  <c r="B15" i="31"/>
  <c r="B16" i="31"/>
  <c r="F11" i="31"/>
  <c r="F12" i="31"/>
  <c r="B11" i="31"/>
  <c r="B12" i="31"/>
  <c r="K18" i="31"/>
  <c r="L17" i="54" s="1"/>
  <c r="K19" i="31"/>
  <c r="L18" i="54" s="1"/>
  <c r="H18" i="31"/>
  <c r="K17" i="54" s="1"/>
  <c r="H19" i="31"/>
  <c r="K18" i="54" s="1"/>
  <c r="K22" i="31"/>
  <c r="K23" i="31"/>
  <c r="H22" i="31"/>
  <c r="H23" i="31"/>
  <c r="F3" i="31"/>
  <c r="F4" i="31"/>
  <c r="B3" i="31"/>
  <c r="B4" i="31"/>
  <c r="T15" i="31"/>
  <c r="T16" i="31"/>
  <c r="P15" i="31"/>
  <c r="P16" i="31"/>
  <c r="F7" i="31"/>
  <c r="H17" i="54" s="1"/>
  <c r="F8" i="31"/>
  <c r="H18" i="54" s="1"/>
  <c r="B7" i="31"/>
  <c r="G17" i="54" s="1"/>
  <c r="B8" i="31"/>
  <c r="G18" i="54" s="1"/>
  <c r="F11" i="30"/>
  <c r="F12" i="30"/>
  <c r="B11" i="30"/>
  <c r="B12" i="30"/>
  <c r="K22" i="30"/>
  <c r="K23" i="30"/>
  <c r="H22" i="30"/>
  <c r="H23" i="30"/>
  <c r="T11" i="30"/>
  <c r="T12" i="30"/>
  <c r="P11" i="30"/>
  <c r="P12" i="30"/>
  <c r="T3" i="30"/>
  <c r="T4" i="30"/>
  <c r="P3" i="30"/>
  <c r="P4" i="30"/>
  <c r="T15" i="30"/>
  <c r="T16" i="30"/>
  <c r="P15" i="30"/>
  <c r="P16" i="30"/>
  <c r="T7" i="30"/>
  <c r="J13" i="54" s="1"/>
  <c r="T8" i="30"/>
  <c r="J14" i="54" s="1"/>
  <c r="P7" i="30"/>
  <c r="I13" i="54" s="1"/>
  <c r="P8" i="30"/>
  <c r="I14" i="54" s="1"/>
  <c r="F7" i="30"/>
  <c r="H13" i="54" s="1"/>
  <c r="F8" i="30"/>
  <c r="H14" i="54" s="1"/>
  <c r="B7" i="30"/>
  <c r="G13" i="54" s="1"/>
  <c r="B8" i="30"/>
  <c r="G14" i="54" s="1"/>
  <c r="F3" i="30"/>
  <c r="F4" i="30"/>
  <c r="B3" i="30"/>
  <c r="B4" i="30"/>
  <c r="K18" i="30"/>
  <c r="L13" i="54" s="1"/>
  <c r="K19" i="30"/>
  <c r="L14" i="54" s="1"/>
  <c r="H18" i="30"/>
  <c r="K13" i="54" s="1"/>
  <c r="H19" i="30"/>
  <c r="K14" i="54" s="1"/>
  <c r="F15" i="30"/>
  <c r="F16" i="30"/>
  <c r="B15" i="30"/>
  <c r="B16" i="30"/>
  <c r="F7" i="29"/>
  <c r="F8" i="29"/>
  <c r="B7" i="29"/>
  <c r="B8" i="29"/>
  <c r="T15" i="29"/>
  <c r="T16" i="29"/>
  <c r="P15" i="29"/>
  <c r="P16" i="29"/>
  <c r="K22" i="29"/>
  <c r="K23" i="29"/>
  <c r="H22" i="29"/>
  <c r="H23" i="29"/>
  <c r="T7" i="29"/>
  <c r="T8" i="29"/>
  <c r="F3" i="29"/>
  <c r="F4" i="29"/>
  <c r="K18" i="29"/>
  <c r="L9" i="54" s="1"/>
  <c r="K19" i="29"/>
  <c r="L10" i="54" s="1"/>
  <c r="H18" i="29"/>
  <c r="K9" i="54" s="1"/>
  <c r="H19" i="29"/>
  <c r="K10" i="54" s="1"/>
  <c r="B3" i="29"/>
  <c r="B4" i="29"/>
  <c r="T3" i="29"/>
  <c r="T4" i="29"/>
  <c r="P3" i="29"/>
  <c r="P4" i="29"/>
  <c r="T11" i="29"/>
  <c r="H9" i="54" s="1"/>
  <c r="T12" i="29"/>
  <c r="H10" i="54" s="1"/>
  <c r="P11" i="29"/>
  <c r="G9" i="54" s="1"/>
  <c r="P12" i="29"/>
  <c r="G10" i="54" s="1"/>
  <c r="F11" i="29"/>
  <c r="J9" i="54" s="1"/>
  <c r="F12" i="29"/>
  <c r="J10" i="54" s="1"/>
  <c r="B11" i="29"/>
  <c r="I9" i="54" s="1"/>
  <c r="B12" i="29"/>
  <c r="I10" i="54" s="1"/>
  <c r="F15" i="29"/>
  <c r="F16" i="29"/>
  <c r="B15" i="29"/>
  <c r="B16" i="29"/>
  <c r="K22" i="28"/>
  <c r="L5" i="54" s="1"/>
  <c r="K23" i="28"/>
  <c r="L6" i="54" s="1"/>
  <c r="H22" i="28"/>
  <c r="K5" i="54" s="1"/>
  <c r="H23" i="28"/>
  <c r="K6" i="54" s="1"/>
  <c r="K18" i="28"/>
  <c r="K19" i="28"/>
  <c r="H18" i="28"/>
  <c r="H19" i="28"/>
  <c r="B11" i="28"/>
  <c r="T15" i="28"/>
  <c r="T16" i="28"/>
  <c r="P15" i="28"/>
  <c r="P16" i="28"/>
  <c r="F3" i="28"/>
  <c r="F4" i="28"/>
  <c r="B3" i="28"/>
  <c r="B4" i="28"/>
  <c r="F11" i="28"/>
  <c r="F12" i="28"/>
  <c r="B12" i="28"/>
  <c r="T7" i="28"/>
  <c r="T8" i="28"/>
  <c r="P7" i="28"/>
  <c r="P8" i="28"/>
  <c r="B7" i="28"/>
  <c r="I5" i="54" s="1"/>
  <c r="B8" i="28"/>
  <c r="I6" i="54" s="1"/>
  <c r="P3" i="28"/>
  <c r="P4" i="28"/>
  <c r="P11" i="28"/>
  <c r="G5" i="54" s="1"/>
  <c r="P12" i="28"/>
  <c r="G6" i="54" s="1"/>
  <c r="B15" i="28"/>
  <c r="B16" i="28"/>
  <c r="G78" i="35" l="1"/>
  <c r="F78" i="35"/>
  <c r="E78" i="35"/>
  <c r="D78" i="35"/>
  <c r="G67" i="35"/>
  <c r="F67" i="35"/>
  <c r="E67" i="35"/>
  <c r="D67" i="35"/>
  <c r="G56" i="35"/>
  <c r="F56" i="35"/>
  <c r="E56" i="35"/>
  <c r="D56" i="35"/>
  <c r="G45" i="35"/>
  <c r="F45" i="35"/>
  <c r="E45" i="35"/>
  <c r="D45" i="35"/>
  <c r="G35" i="35"/>
  <c r="F35" i="35"/>
  <c r="E35" i="35"/>
  <c r="D35" i="35"/>
  <c r="G24" i="35"/>
  <c r="F24" i="35"/>
  <c r="E24" i="35"/>
  <c r="D24" i="35"/>
  <c r="G13" i="35"/>
  <c r="F13" i="35"/>
  <c r="E13" i="35"/>
  <c r="D13" i="35"/>
</calcChain>
</file>

<file path=xl/sharedStrings.xml><?xml version="1.0" encoding="utf-8"?>
<sst xmlns="http://schemas.openxmlformats.org/spreadsheetml/2006/main" count="469" uniqueCount="165">
  <si>
    <t>Aブロック</t>
    <phoneticPr fontId="7"/>
  </si>
  <si>
    <t>名前</t>
    <rPh sb="0" eb="2">
      <t>ナマエ</t>
    </rPh>
    <phoneticPr fontId="7"/>
  </si>
  <si>
    <t>所属</t>
    <rPh sb="0" eb="2">
      <t>ショゾク</t>
    </rPh>
    <phoneticPr fontId="7"/>
  </si>
  <si>
    <t>取得ゲーム率</t>
    <rPh sb="0" eb="2">
      <t>シュトク</t>
    </rPh>
    <rPh sb="5" eb="6">
      <t>リツ</t>
    </rPh>
    <phoneticPr fontId="7"/>
  </si>
  <si>
    <t>順位</t>
    <rPh sb="0" eb="2">
      <t>ジュンイ</t>
    </rPh>
    <phoneticPr fontId="7"/>
  </si>
  <si>
    <t>Bブロック</t>
    <phoneticPr fontId="7"/>
  </si>
  <si>
    <t>Cブロック</t>
    <phoneticPr fontId="7"/>
  </si>
  <si>
    <t>Dブロック</t>
    <phoneticPr fontId="7"/>
  </si>
  <si>
    <t>Eブロック</t>
    <phoneticPr fontId="7"/>
  </si>
  <si>
    <t>コートNO１</t>
    <phoneticPr fontId="7"/>
  </si>
  <si>
    <t>ボードNO</t>
    <phoneticPr fontId="1"/>
  </si>
  <si>
    <t>勝</t>
    <rPh sb="0" eb="1">
      <t>カ</t>
    </rPh>
    <phoneticPr fontId="7"/>
  </si>
  <si>
    <t>負</t>
    <rPh sb="0" eb="1">
      <t>マ</t>
    </rPh>
    <phoneticPr fontId="1"/>
  </si>
  <si>
    <t>３決</t>
    <rPh sb="1" eb="2">
      <t>ケツ</t>
    </rPh>
    <phoneticPr fontId="9"/>
  </si>
  <si>
    <t>ミックス・ダブルス　決勝トーナメント　１位トー</t>
    <rPh sb="20" eb="21">
      <t>イ</t>
    </rPh>
    <phoneticPr fontId="1"/>
  </si>
  <si>
    <t>ミックス・ダブルス　決勝トーナメント　2位トー</t>
    <rPh sb="20" eb="21">
      <t>イ</t>
    </rPh>
    <phoneticPr fontId="1"/>
  </si>
  <si>
    <t>ミックス・ダブルス　決勝トーナメント　3位トー</t>
    <rPh sb="20" eb="21">
      <t>イ</t>
    </rPh>
    <phoneticPr fontId="1"/>
  </si>
  <si>
    <t>ミックス・ダブルス　決勝トーナメント　4位トー</t>
    <rPh sb="20" eb="21">
      <t>イ</t>
    </rPh>
    <phoneticPr fontId="1"/>
  </si>
  <si>
    <t>コートNO２</t>
    <phoneticPr fontId="7"/>
  </si>
  <si>
    <t>コートNO３</t>
    <phoneticPr fontId="7"/>
  </si>
  <si>
    <t>コートNO４</t>
    <phoneticPr fontId="7"/>
  </si>
  <si>
    <t>コートNO５</t>
    <phoneticPr fontId="7"/>
  </si>
  <si>
    <t>コートNO６</t>
    <phoneticPr fontId="7"/>
  </si>
  <si>
    <t>コートNO７</t>
    <phoneticPr fontId="7"/>
  </si>
  <si>
    <t>Fブロック</t>
    <phoneticPr fontId="7"/>
  </si>
  <si>
    <t>Gブロック</t>
    <phoneticPr fontId="7"/>
  </si>
  <si>
    <t>Hブロック</t>
    <phoneticPr fontId="7"/>
  </si>
  <si>
    <t>コートNO８</t>
    <phoneticPr fontId="7"/>
  </si>
  <si>
    <t>若草</t>
    <rPh sb="0" eb="2">
      <t>ワカクサ</t>
    </rPh>
    <phoneticPr fontId="9"/>
  </si>
  <si>
    <t>一般</t>
    <rPh sb="0" eb="2">
      <t>イッパン</t>
    </rPh>
    <phoneticPr fontId="9"/>
  </si>
  <si>
    <t>若草</t>
  </si>
  <si>
    <t>JDI</t>
  </si>
  <si>
    <t>池田　明恵</t>
    <rPh sb="0" eb="2">
      <t>イケダ</t>
    </rPh>
    <rPh sb="3" eb="5">
      <t>アキエ</t>
    </rPh>
    <phoneticPr fontId="9"/>
  </si>
  <si>
    <t>荒井　さとみ</t>
    <rPh sb="0" eb="2">
      <t>アライ</t>
    </rPh>
    <phoneticPr fontId="9"/>
  </si>
  <si>
    <t>久喜　友博</t>
    <rPh sb="0" eb="2">
      <t>クキ</t>
    </rPh>
    <rPh sb="3" eb="5">
      <t>トモヒロ</t>
    </rPh>
    <phoneticPr fontId="9"/>
  </si>
  <si>
    <t>山形　由香子</t>
    <rPh sb="0" eb="2">
      <t>ヤマガタ</t>
    </rPh>
    <rPh sb="3" eb="6">
      <t>ユカコ</t>
    </rPh>
    <phoneticPr fontId="9"/>
  </si>
  <si>
    <t>山形　賢一</t>
    <rPh sb="0" eb="2">
      <t>ヤマガタ</t>
    </rPh>
    <rPh sb="3" eb="5">
      <t>ケンイチ</t>
    </rPh>
    <phoneticPr fontId="9"/>
  </si>
  <si>
    <t>橋本　貴子</t>
    <rPh sb="0" eb="2">
      <t>ハシモト</t>
    </rPh>
    <rPh sb="3" eb="5">
      <t>タカコ</t>
    </rPh>
    <phoneticPr fontId="9"/>
  </si>
  <si>
    <t>星　雅晴</t>
    <rPh sb="0" eb="1">
      <t>ホシ</t>
    </rPh>
    <rPh sb="2" eb="4">
      <t>マサハル</t>
    </rPh>
    <phoneticPr fontId="9"/>
  </si>
  <si>
    <t>永島　ひとみ</t>
    <rPh sb="0" eb="2">
      <t>ナガシマ</t>
    </rPh>
    <phoneticPr fontId="9"/>
  </si>
  <si>
    <t>小島　秀雄</t>
    <rPh sb="0" eb="2">
      <t>オジマ</t>
    </rPh>
    <rPh sb="3" eb="5">
      <t>ヒデオ</t>
    </rPh>
    <phoneticPr fontId="9"/>
  </si>
  <si>
    <t>安田　恵美</t>
    <rPh sb="0" eb="2">
      <t>ヤスダ</t>
    </rPh>
    <rPh sb="3" eb="5">
      <t>メグミ</t>
    </rPh>
    <phoneticPr fontId="9"/>
  </si>
  <si>
    <t>安田　勉</t>
    <rPh sb="0" eb="2">
      <t>ヤスダ</t>
    </rPh>
    <rPh sb="3" eb="4">
      <t>ツトム</t>
    </rPh>
    <phoneticPr fontId="9"/>
  </si>
  <si>
    <t>深山　美智代</t>
    <rPh sb="0" eb="2">
      <t>ミヤマ</t>
    </rPh>
    <rPh sb="3" eb="6">
      <t>ミチヨ</t>
    </rPh>
    <phoneticPr fontId="9"/>
  </si>
  <si>
    <t>深山　亮</t>
    <rPh sb="0" eb="2">
      <t>ミヤマ</t>
    </rPh>
    <rPh sb="3" eb="4">
      <t>アキラ</t>
    </rPh>
    <phoneticPr fontId="9"/>
  </si>
  <si>
    <t>藤田　明子</t>
    <rPh sb="0" eb="2">
      <t>フジタ</t>
    </rPh>
    <rPh sb="3" eb="5">
      <t>アキコ</t>
    </rPh>
    <phoneticPr fontId="9"/>
  </si>
  <si>
    <t>小山　明</t>
    <rPh sb="0" eb="2">
      <t>コヤマ</t>
    </rPh>
    <rPh sb="3" eb="4">
      <t>アキラ</t>
    </rPh>
    <phoneticPr fontId="9"/>
  </si>
  <si>
    <t>中島　幸恵</t>
    <rPh sb="0" eb="2">
      <t>ナカジマ</t>
    </rPh>
    <rPh sb="3" eb="5">
      <t>ユキエ</t>
    </rPh>
    <phoneticPr fontId="9"/>
  </si>
  <si>
    <t>酒井　直</t>
    <rPh sb="0" eb="2">
      <t>サカイ</t>
    </rPh>
    <rPh sb="3" eb="4">
      <t>タダシ</t>
    </rPh>
    <phoneticPr fontId="9"/>
  </si>
  <si>
    <t>平岡　香織</t>
    <rPh sb="0" eb="2">
      <t>ヒラオカ</t>
    </rPh>
    <rPh sb="3" eb="5">
      <t>カオリ</t>
    </rPh>
    <phoneticPr fontId="9"/>
  </si>
  <si>
    <t>鈴木　啓之</t>
    <rPh sb="0" eb="2">
      <t>スズキ</t>
    </rPh>
    <rPh sb="3" eb="5">
      <t>ケイシ</t>
    </rPh>
    <phoneticPr fontId="9"/>
  </si>
  <si>
    <t>竹村　恵子</t>
    <rPh sb="0" eb="2">
      <t>タケムラ</t>
    </rPh>
    <rPh sb="3" eb="5">
      <t>ケイコ</t>
    </rPh>
    <phoneticPr fontId="9"/>
  </si>
  <si>
    <t>西山　暢一</t>
    <rPh sb="0" eb="2">
      <t>ニシヤマ</t>
    </rPh>
    <rPh sb="3" eb="5">
      <t>ヨウイチ</t>
    </rPh>
    <phoneticPr fontId="9"/>
  </si>
  <si>
    <t>大吉　美千代</t>
    <rPh sb="0" eb="2">
      <t>オオヨシ</t>
    </rPh>
    <rPh sb="3" eb="6">
      <t>ミチヨ</t>
    </rPh>
    <phoneticPr fontId="9"/>
  </si>
  <si>
    <t>大吉　宏二郎</t>
    <rPh sb="0" eb="2">
      <t>オオヨシ</t>
    </rPh>
    <rPh sb="3" eb="6">
      <t>コウジロウ</t>
    </rPh>
    <phoneticPr fontId="9"/>
  </si>
  <si>
    <t>Team夢蔵</t>
    <rPh sb="4" eb="6">
      <t>ユメクラ</t>
    </rPh>
    <phoneticPr fontId="9"/>
  </si>
  <si>
    <t>菅野　克彦</t>
    <rPh sb="0" eb="2">
      <t>カンノ</t>
    </rPh>
    <rPh sb="3" eb="5">
      <t>カツヒコ</t>
    </rPh>
    <phoneticPr fontId="9"/>
  </si>
  <si>
    <t>田中　慶子</t>
    <rPh sb="0" eb="2">
      <t>タナカ</t>
    </rPh>
    <rPh sb="3" eb="5">
      <t>ケイコ</t>
    </rPh>
    <phoneticPr fontId="9"/>
  </si>
  <si>
    <t>森　勝</t>
    <rPh sb="0" eb="1">
      <t>モリ</t>
    </rPh>
    <rPh sb="2" eb="3">
      <t>カツ</t>
    </rPh>
    <phoneticPr fontId="9"/>
  </si>
  <si>
    <t>安藤　秋子</t>
    <rPh sb="0" eb="2">
      <t>アンドウ</t>
    </rPh>
    <rPh sb="3" eb="5">
      <t>アキコ</t>
    </rPh>
    <phoneticPr fontId="9"/>
  </si>
  <si>
    <t>高橋　澄夫</t>
    <rPh sb="0" eb="2">
      <t>タカハシ</t>
    </rPh>
    <rPh sb="3" eb="5">
      <t>スミオ</t>
    </rPh>
    <phoneticPr fontId="9"/>
  </si>
  <si>
    <t>鍋島　弘</t>
    <rPh sb="0" eb="2">
      <t>ナベシマ</t>
    </rPh>
    <rPh sb="3" eb="4">
      <t>ヒロ</t>
    </rPh>
    <phoneticPr fontId="9"/>
  </si>
  <si>
    <t>松江　かほり</t>
    <rPh sb="0" eb="2">
      <t>マツエ</t>
    </rPh>
    <phoneticPr fontId="9"/>
  </si>
  <si>
    <t>渋谷　雄二</t>
    <rPh sb="0" eb="2">
      <t>シブヤ</t>
    </rPh>
    <rPh sb="3" eb="5">
      <t>ユウジ</t>
    </rPh>
    <phoneticPr fontId="9"/>
  </si>
  <si>
    <t>佐々木　暁子</t>
    <rPh sb="0" eb="3">
      <t>ササキ</t>
    </rPh>
    <rPh sb="4" eb="6">
      <t>アキコ</t>
    </rPh>
    <phoneticPr fontId="9"/>
  </si>
  <si>
    <t>柴野　雄一</t>
    <rPh sb="0" eb="2">
      <t>シバノ</t>
    </rPh>
    <rPh sb="3" eb="5">
      <t>ユウイチ</t>
    </rPh>
    <phoneticPr fontId="9"/>
  </si>
  <si>
    <t>水野　美佐子</t>
    <rPh sb="0" eb="2">
      <t>ミズノ</t>
    </rPh>
    <rPh sb="3" eb="6">
      <t>ミサコ</t>
    </rPh>
    <phoneticPr fontId="9"/>
  </si>
  <si>
    <t>村上　慎剛</t>
    <rPh sb="0" eb="2">
      <t>ムラカミ</t>
    </rPh>
    <rPh sb="3" eb="4">
      <t>シン</t>
    </rPh>
    <rPh sb="4" eb="5">
      <t>ゴウ</t>
    </rPh>
    <phoneticPr fontId="9"/>
  </si>
  <si>
    <t>志治　健一</t>
  </si>
  <si>
    <t>若柳　由美子</t>
  </si>
  <si>
    <t>若柳　茂</t>
  </si>
  <si>
    <t>中原　典子</t>
  </si>
  <si>
    <t>中原　英雄</t>
  </si>
  <si>
    <t>若草（JDI）</t>
    <rPh sb="0" eb="2">
      <t>ワカクサ</t>
    </rPh>
    <phoneticPr fontId="9"/>
  </si>
  <si>
    <t>一般（若草）</t>
  </si>
  <si>
    <t>赤城　あずさ</t>
    <rPh sb="0" eb="2">
      <t>アカギ</t>
    </rPh>
    <phoneticPr fontId="9"/>
  </si>
  <si>
    <t>濱津　由佳</t>
    <rPh sb="0" eb="1">
      <t>ハマ</t>
    </rPh>
    <rPh sb="1" eb="2">
      <t>ツ</t>
    </rPh>
    <rPh sb="3" eb="5">
      <t>ユカ</t>
    </rPh>
    <phoneticPr fontId="9"/>
  </si>
  <si>
    <t>古野　和美</t>
    <rPh sb="0" eb="2">
      <t>フルノ</t>
    </rPh>
    <rPh sb="3" eb="5">
      <t>カズミ</t>
    </rPh>
    <phoneticPr fontId="9"/>
  </si>
  <si>
    <t>西周　さとみ</t>
    <rPh sb="1" eb="2">
      <t>シュウ</t>
    </rPh>
    <phoneticPr fontId="9"/>
  </si>
  <si>
    <t>市川　俊</t>
    <rPh sb="0" eb="2">
      <t>イチカワ</t>
    </rPh>
    <rPh sb="3" eb="4">
      <t>シュン</t>
    </rPh>
    <phoneticPr fontId="9"/>
  </si>
  <si>
    <t>西野　真樹</t>
  </si>
  <si>
    <t>西野　宏文</t>
  </si>
  <si>
    <t>進藤　夏江</t>
  </si>
  <si>
    <t>茂原グリーン</t>
    <rPh sb="0" eb="2">
      <t>モバラ</t>
    </rPh>
    <phoneticPr fontId="1"/>
  </si>
  <si>
    <t>黒河内　緑</t>
  </si>
  <si>
    <t>黒河内　崇博</t>
  </si>
  <si>
    <t>2022.5.29</t>
    <phoneticPr fontId="1"/>
  </si>
  <si>
    <t>一般(夢蔵）</t>
    <rPh sb="3" eb="4">
      <t>ユメ</t>
    </rPh>
    <rPh sb="4" eb="5">
      <t>クラ</t>
    </rPh>
    <phoneticPr fontId="1"/>
  </si>
  <si>
    <t>一般（夢蔵）</t>
    <rPh sb="3" eb="4">
      <t>ユメ</t>
    </rPh>
    <rPh sb="4" eb="5">
      <t>クラ</t>
    </rPh>
    <phoneticPr fontId="1"/>
  </si>
  <si>
    <t>一般（JDI)</t>
    <rPh sb="0" eb="2">
      <t>イッパン</t>
    </rPh>
    <phoneticPr fontId="9"/>
  </si>
  <si>
    <t>戸田　彰</t>
    <rPh sb="0" eb="2">
      <t>トダ</t>
    </rPh>
    <rPh sb="3" eb="4">
      <t>アキラ</t>
    </rPh>
    <phoneticPr fontId="9"/>
  </si>
  <si>
    <t>QF</t>
    <phoneticPr fontId="1"/>
  </si>
  <si>
    <t>原田　京子</t>
    <rPh sb="0" eb="2">
      <t>ハラダ</t>
    </rPh>
    <rPh sb="3" eb="5">
      <t>キョウコ</t>
    </rPh>
    <phoneticPr fontId="9"/>
  </si>
  <si>
    <t>田中　由香</t>
    <rPh sb="0" eb="2">
      <t>タナカ</t>
    </rPh>
    <rPh sb="3" eb="5">
      <t>ユカ</t>
    </rPh>
    <phoneticPr fontId="9"/>
  </si>
  <si>
    <t>宮脇　誠</t>
    <rPh sb="0" eb="2">
      <t>ミヤワキ</t>
    </rPh>
    <rPh sb="3" eb="4">
      <t>マコト</t>
    </rPh>
    <phoneticPr fontId="9"/>
  </si>
  <si>
    <t>一般</t>
  </si>
  <si>
    <t>Team夢蔵</t>
  </si>
  <si>
    <t>小西　ゆり</t>
  </si>
  <si>
    <t>田尻　健治</t>
  </si>
  <si>
    <t>荒川　雄一朗</t>
  </si>
  <si>
    <t>御園　泉</t>
  </si>
  <si>
    <t>大矢　芳弘</t>
  </si>
  <si>
    <t>船越　浩史</t>
  </si>
  <si>
    <t>山畑　葉子</t>
  </si>
  <si>
    <t>山畑　利行</t>
  </si>
  <si>
    <t>吉野　雅夫</t>
  </si>
  <si>
    <t>若草(JDI)</t>
  </si>
  <si>
    <t>Team夢蔵</t>
    <phoneticPr fontId="9"/>
  </si>
  <si>
    <t>（ミックスダブルス）</t>
    <phoneticPr fontId="9"/>
  </si>
  <si>
    <t>種　　目</t>
    <rPh sb="0" eb="1">
      <t>タネ</t>
    </rPh>
    <rPh sb="3" eb="4">
      <t>メ</t>
    </rPh>
    <phoneticPr fontId="9"/>
  </si>
  <si>
    <t>優　　勝</t>
    <rPh sb="0" eb="1">
      <t>ユウ</t>
    </rPh>
    <rPh sb="3" eb="4">
      <t>カツ</t>
    </rPh>
    <phoneticPr fontId="9"/>
  </si>
  <si>
    <t>準優勝</t>
    <rPh sb="0" eb="3">
      <t>ジュンユウショウ</t>
    </rPh>
    <phoneticPr fontId="9"/>
  </si>
  <si>
    <t>３　　位</t>
    <rPh sb="3" eb="4">
      <t>イ</t>
    </rPh>
    <phoneticPr fontId="9"/>
  </si>
  <si>
    <t>１位　トーナメント</t>
    <rPh sb="1" eb="2">
      <t>イ</t>
    </rPh>
    <phoneticPr fontId="9"/>
  </si>
  <si>
    <t>２位　トーナメント　</t>
    <rPh sb="1" eb="2">
      <t>イ</t>
    </rPh>
    <phoneticPr fontId="9"/>
  </si>
  <si>
    <t>３位　トーナメント　</t>
    <rPh sb="1" eb="2">
      <t>イ</t>
    </rPh>
    <phoneticPr fontId="9"/>
  </si>
  <si>
    <t>４位　トーナメント　</t>
    <rPh sb="1" eb="2">
      <t>イ</t>
    </rPh>
    <phoneticPr fontId="9"/>
  </si>
  <si>
    <t>2022．5．29</t>
    <phoneticPr fontId="1"/>
  </si>
  <si>
    <t>６１</t>
    <phoneticPr fontId="1"/>
  </si>
  <si>
    <t>５６</t>
    <phoneticPr fontId="1"/>
  </si>
  <si>
    <t>１６</t>
    <phoneticPr fontId="1"/>
  </si>
  <si>
    <t>６３</t>
    <phoneticPr fontId="1"/>
  </si>
  <si>
    <t>６４</t>
    <phoneticPr fontId="1"/>
  </si>
  <si>
    <t>６５</t>
    <phoneticPr fontId="1"/>
  </si>
  <si>
    <t>３６</t>
    <phoneticPr fontId="1"/>
  </si>
  <si>
    <t>４６</t>
    <phoneticPr fontId="1"/>
  </si>
  <si>
    <t>２</t>
    <phoneticPr fontId="1"/>
  </si>
  <si>
    <t>１</t>
    <phoneticPr fontId="1"/>
  </si>
  <si>
    <t>３</t>
    <phoneticPr fontId="1"/>
  </si>
  <si>
    <t>０</t>
    <phoneticPr fontId="1"/>
  </si>
  <si>
    <t>０．６８０</t>
    <phoneticPr fontId="1"/>
  </si>
  <si>
    <t>０．６１９</t>
    <phoneticPr fontId="1"/>
  </si>
  <si>
    <t>０．５３３</t>
    <phoneticPr fontId="1"/>
  </si>
  <si>
    <t>４</t>
    <phoneticPr fontId="1"/>
  </si>
  <si>
    <t>６２</t>
    <phoneticPr fontId="1"/>
  </si>
  <si>
    <t>２６</t>
    <phoneticPr fontId="1"/>
  </si>
  <si>
    <t>０６</t>
    <phoneticPr fontId="1"/>
  </si>
  <si>
    <t>６０</t>
    <phoneticPr fontId="1"/>
  </si>
  <si>
    <t>０．４１３</t>
    <phoneticPr fontId="1"/>
  </si>
  <si>
    <t>０．４２８</t>
    <phoneticPr fontId="1"/>
  </si>
  <si>
    <t>０．３９２</t>
    <phoneticPr fontId="1"/>
  </si>
  <si>
    <t>土橋　亜由美</t>
    <rPh sb="0" eb="2">
      <t>ドバシ</t>
    </rPh>
    <rPh sb="3" eb="6">
      <t>アユミ</t>
    </rPh>
    <phoneticPr fontId="9"/>
  </si>
  <si>
    <t>JDI</t>
    <phoneticPr fontId="1"/>
  </si>
  <si>
    <t>QF</t>
    <phoneticPr fontId="1"/>
  </si>
  <si>
    <t>SF</t>
    <phoneticPr fontId="1"/>
  </si>
  <si>
    <t>佐々木・柴野</t>
    <rPh sb="0" eb="3">
      <t>ササキ</t>
    </rPh>
    <rPh sb="4" eb="6">
      <t>シバノ</t>
    </rPh>
    <phoneticPr fontId="1"/>
  </si>
  <si>
    <t>土橋・鍋島</t>
    <rPh sb="0" eb="2">
      <t>ドバシ</t>
    </rPh>
    <rPh sb="3" eb="5">
      <t>ナベシマ</t>
    </rPh>
    <phoneticPr fontId="1"/>
  </si>
  <si>
    <t>田中・森</t>
    <rPh sb="0" eb="2">
      <t>タナカ</t>
    </rPh>
    <rPh sb="3" eb="4">
      <t>モリ</t>
    </rPh>
    <phoneticPr fontId="1"/>
  </si>
  <si>
    <t>安藤・高橋</t>
    <rPh sb="0" eb="2">
      <t>アンドウ</t>
    </rPh>
    <rPh sb="3" eb="5">
      <t>タカハシ</t>
    </rPh>
    <phoneticPr fontId="1"/>
  </si>
  <si>
    <t>　</t>
    <phoneticPr fontId="1"/>
  </si>
  <si>
    <t>　　田中・森</t>
    <rPh sb="2" eb="4">
      <t>タナカ</t>
    </rPh>
    <rPh sb="5" eb="6">
      <t>モリ</t>
    </rPh>
    <phoneticPr fontId="1"/>
  </si>
  <si>
    <t>大吉・大吉</t>
    <rPh sb="0" eb="2">
      <t>オオヨシ</t>
    </rPh>
    <rPh sb="3" eb="5">
      <t>オオヨシ</t>
    </rPh>
    <phoneticPr fontId="1"/>
  </si>
  <si>
    <t>平岡・鈴木</t>
    <rPh sb="0" eb="2">
      <t>ヒラオカ</t>
    </rPh>
    <rPh sb="3" eb="5">
      <t>スズキ</t>
    </rPh>
    <phoneticPr fontId="1"/>
  </si>
  <si>
    <t>赤城・荒川</t>
    <rPh sb="0" eb="2">
      <t>アカギ</t>
    </rPh>
    <rPh sb="3" eb="5">
      <t>アラカワ</t>
    </rPh>
    <phoneticPr fontId="1"/>
  </si>
  <si>
    <t>御園・大矢</t>
  </si>
  <si>
    <t>御園・大矢</t>
    <rPh sb="0" eb="2">
      <t>ミソノ</t>
    </rPh>
    <rPh sb="3" eb="5">
      <t>オオヤ</t>
    </rPh>
    <phoneticPr fontId="1"/>
  </si>
  <si>
    <t>古野・船越</t>
    <rPh sb="0" eb="2">
      <t>フルノ</t>
    </rPh>
    <rPh sb="3" eb="5">
      <t>フナコシ</t>
    </rPh>
    <phoneticPr fontId="1"/>
  </si>
  <si>
    <t>山畑・山畑</t>
    <rPh sb="0" eb="2">
      <t>ヤマハタ</t>
    </rPh>
    <rPh sb="3" eb="5">
      <t>ヤマハタ</t>
    </rPh>
    <phoneticPr fontId="1"/>
  </si>
  <si>
    <t>中島・酒井</t>
    <rPh sb="0" eb="2">
      <t>ナカジマ</t>
    </rPh>
    <rPh sb="3" eb="5">
      <t>サカイ</t>
    </rPh>
    <phoneticPr fontId="1"/>
  </si>
  <si>
    <t>小西・田尻</t>
    <rPh sb="0" eb="2">
      <t>コニシ</t>
    </rPh>
    <rPh sb="3" eb="5">
      <t>タジリ</t>
    </rPh>
    <phoneticPr fontId="1"/>
  </si>
  <si>
    <t>Ret</t>
    <phoneticPr fontId="1"/>
  </si>
  <si>
    <t>若柳・若柳</t>
    <rPh sb="0" eb="2">
      <t>ワカヤナギ</t>
    </rPh>
    <rPh sb="3" eb="5">
      <t>ワカヤナギ</t>
    </rPh>
    <phoneticPr fontId="9"/>
  </si>
  <si>
    <t>竹村・西山</t>
    <rPh sb="0" eb="2">
      <t>タケムラ</t>
    </rPh>
    <rPh sb="3" eb="5">
      <t>ニシヤマ</t>
    </rPh>
    <phoneticPr fontId="9"/>
  </si>
  <si>
    <t>中原・中原</t>
    <rPh sb="0" eb="2">
      <t>ナカハラ</t>
    </rPh>
    <rPh sb="3" eb="5">
      <t>ナカハラ</t>
    </rPh>
    <phoneticPr fontId="9"/>
  </si>
  <si>
    <t>安田・安田</t>
    <rPh sb="0" eb="2">
      <t>ヤスダ</t>
    </rPh>
    <rPh sb="3" eb="5">
      <t>ヤスダ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</si>
</sst>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name val="HG創英角ﾎﾟｯﾌﾟ体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indexed="64"/>
      </right>
      <top style="thick">
        <color rgb="FFFF0000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/>
  </cellStyleXfs>
  <cellXfs count="297">
    <xf numFmtId="0" fontId="0" fillId="0" borderId="0" xfId="0">
      <alignment vertical="center"/>
    </xf>
    <xf numFmtId="0" fontId="3" fillId="0" borderId="0" xfId="4"/>
    <xf numFmtId="0" fontId="3" fillId="0" borderId="0" xfId="4" applyBorder="1"/>
    <xf numFmtId="0" fontId="3" fillId="0" borderId="26" xfId="4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/>
    <xf numFmtId="0" fontId="12" fillId="0" borderId="33" xfId="0" applyFont="1" applyBorder="1" applyAlignment="1"/>
    <xf numFmtId="0" fontId="12" fillId="0" borderId="25" xfId="0" applyFont="1" applyBorder="1" applyAlignment="1"/>
    <xf numFmtId="0" fontId="10" fillId="0" borderId="26" xfId="0" applyFont="1" applyBorder="1" applyAlignment="1">
      <alignment horizontal="right" vertical="center" shrinkToFit="1"/>
    </xf>
    <xf numFmtId="0" fontId="10" fillId="0" borderId="18" xfId="0" applyFont="1" applyBorder="1" applyAlignment="1"/>
    <xf numFmtId="0" fontId="12" fillId="0" borderId="18" xfId="0" applyFont="1" applyBorder="1" applyAlignment="1"/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0" xfId="0" applyFont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3" fillId="0" borderId="0" xfId="4" applyFill="1"/>
    <xf numFmtId="0" fontId="10" fillId="0" borderId="19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3" fillId="0" borderId="18" xfId="4" applyBorder="1"/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/>
    <xf numFmtId="0" fontId="3" fillId="0" borderId="24" xfId="4" applyBorder="1"/>
    <xf numFmtId="0" fontId="3" fillId="0" borderId="33" xfId="4" applyBorder="1"/>
    <xf numFmtId="0" fontId="14" fillId="0" borderId="0" xfId="0" applyFont="1" applyFill="1" applyBorder="1" applyAlignment="1">
      <alignment horizontal="right" vertical="center"/>
    </xf>
    <xf numFmtId="0" fontId="14" fillId="0" borderId="0" xfId="11" applyFont="1" applyFill="1" applyBorder="1" applyAlignment="1">
      <alignment vertical="center"/>
    </xf>
    <xf numFmtId="0" fontId="3" fillId="0" borderId="0" xfId="4" applyAlignment="1">
      <alignment horizontal="center"/>
    </xf>
    <xf numFmtId="0" fontId="10" fillId="0" borderId="33" xfId="0" applyFont="1" applyBorder="1" applyAlignment="1">
      <alignment horizontal="right" vertical="center" shrinkToFit="1"/>
    </xf>
    <xf numFmtId="0" fontId="12" fillId="0" borderId="24" xfId="0" applyFont="1" applyBorder="1" applyAlignment="1"/>
    <xf numFmtId="0" fontId="12" fillId="0" borderId="26" xfId="0" applyFont="1" applyBorder="1" applyAlignment="1"/>
    <xf numFmtId="0" fontId="8" fillId="0" borderId="0" xfId="9" applyFont="1" applyAlignment="1">
      <alignment vertical="center" shrinkToFit="1"/>
    </xf>
    <xf numFmtId="0" fontId="8" fillId="0" borderId="0" xfId="9" applyFont="1" applyAlignment="1">
      <alignment vertical="center"/>
    </xf>
    <xf numFmtId="0" fontId="16" fillId="0" borderId="0" xfId="9" applyFont="1" applyAlignment="1">
      <alignment vertical="center" shrinkToFit="1"/>
    </xf>
    <xf numFmtId="0" fontId="4" fillId="0" borderId="4" xfId="9" applyFont="1" applyBorder="1" applyAlignment="1">
      <alignment horizontal="center" vertical="center" wrapText="1" shrinkToFit="1"/>
    </xf>
    <xf numFmtId="0" fontId="16" fillId="0" borderId="0" xfId="9" applyFont="1" applyAlignment="1">
      <alignment shrinkToFit="1"/>
    </xf>
    <xf numFmtId="0" fontId="17" fillId="0" borderId="0" xfId="9" applyFont="1" applyAlignment="1">
      <alignment vertical="center" shrinkToFit="1"/>
    </xf>
    <xf numFmtId="0" fontId="17" fillId="0" borderId="4" xfId="9" applyFont="1" applyBorder="1" applyAlignment="1">
      <alignment vertical="center" shrinkToFit="1"/>
    </xf>
    <xf numFmtId="0" fontId="17" fillId="0" borderId="4" xfId="9" applyFont="1" applyBorder="1" applyAlignment="1">
      <alignment horizontal="center" vertical="center" shrinkToFit="1"/>
    </xf>
    <xf numFmtId="0" fontId="17" fillId="0" borderId="5" xfId="9" applyFont="1" applyBorder="1" applyAlignment="1">
      <alignment horizontal="center" vertical="center" shrinkToFit="1"/>
    </xf>
    <xf numFmtId="0" fontId="8" fillId="0" borderId="5" xfId="9" applyFont="1" applyBorder="1" applyAlignment="1">
      <alignment horizontal="center" vertical="center" shrinkToFit="1"/>
    </xf>
    <xf numFmtId="0" fontId="17" fillId="0" borderId="0" xfId="9" applyFont="1" applyAlignment="1">
      <alignment shrinkToFit="1"/>
    </xf>
    <xf numFmtId="0" fontId="8" fillId="0" borderId="0" xfId="9" applyFont="1" applyAlignment="1">
      <alignment shrinkToFit="1"/>
    </xf>
    <xf numFmtId="0" fontId="16" fillId="0" borderId="4" xfId="9" applyFont="1" applyBorder="1" applyAlignment="1">
      <alignment vertical="center" shrinkToFit="1"/>
    </xf>
    <xf numFmtId="0" fontId="16" fillId="0" borderId="4" xfId="9" applyFont="1" applyBorder="1" applyAlignment="1">
      <alignment horizontal="center" vertical="center" shrinkToFit="1"/>
    </xf>
    <xf numFmtId="0" fontId="16" fillId="0" borderId="5" xfId="9" applyFont="1" applyBorder="1" applyAlignment="1">
      <alignment horizontal="center" vertical="center" shrinkToFit="1"/>
    </xf>
    <xf numFmtId="0" fontId="18" fillId="0" borderId="5" xfId="9" applyFont="1" applyBorder="1" applyAlignment="1">
      <alignment horizontal="center" vertical="center"/>
    </xf>
    <xf numFmtId="0" fontId="19" fillId="0" borderId="21" xfId="1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11" applyFont="1" applyBorder="1" applyAlignment="1">
      <alignment horizontal="center" vertical="center"/>
    </xf>
    <xf numFmtId="0" fontId="19" fillId="0" borderId="14" xfId="1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4" xfId="11" applyFont="1" applyBorder="1" applyAlignment="1">
      <alignment vertical="center"/>
    </xf>
    <xf numFmtId="0" fontId="20" fillId="0" borderId="9" xfId="11" applyFont="1" applyBorder="1" applyAlignment="1">
      <alignment vertical="center"/>
    </xf>
    <xf numFmtId="0" fontId="20" fillId="0" borderId="7" xfId="11" applyFont="1" applyBorder="1" applyAlignment="1">
      <alignment vertical="center"/>
    </xf>
    <xf numFmtId="0" fontId="20" fillId="0" borderId="15" xfId="11" applyFont="1" applyBorder="1" applyAlignment="1">
      <alignment vertical="center"/>
    </xf>
    <xf numFmtId="0" fontId="19" fillId="0" borderId="14" xfId="11" applyFont="1" applyBorder="1" applyAlignment="1">
      <alignment horizontal="center" vertical="center"/>
    </xf>
    <xf numFmtId="0" fontId="19" fillId="0" borderId="31" xfId="11" applyFont="1" applyBorder="1" applyAlignment="1">
      <alignment horizontal="center" vertical="center"/>
    </xf>
    <xf numFmtId="0" fontId="19" fillId="0" borderId="23" xfId="11" applyFont="1" applyBorder="1" applyAlignment="1">
      <alignment horizontal="center" vertical="center"/>
    </xf>
    <xf numFmtId="0" fontId="19" fillId="0" borderId="32" xfId="1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11" applyFont="1" applyFill="1" applyBorder="1" applyAlignment="1">
      <alignment horizontal="center" vertical="center"/>
    </xf>
    <xf numFmtId="0" fontId="19" fillId="0" borderId="32" xfId="1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1" xfId="1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1" fillId="0" borderId="0" xfId="4" applyFont="1"/>
    <xf numFmtId="0" fontId="3" fillId="0" borderId="0" xfId="4" applyAlignment="1">
      <alignment vertical="center"/>
    </xf>
    <xf numFmtId="0" fontId="4" fillId="0" borderId="53" xfId="9" applyFont="1" applyBorder="1" applyAlignment="1">
      <alignment horizontal="center" vertical="center"/>
    </xf>
    <xf numFmtId="0" fontId="4" fillId="0" borderId="54" xfId="9" applyFont="1" applyBorder="1" applyAlignment="1">
      <alignment horizontal="center" vertical="center"/>
    </xf>
    <xf numFmtId="0" fontId="3" fillId="0" borderId="26" xfId="4" applyBorder="1" applyAlignment="1">
      <alignment vertical="center"/>
    </xf>
    <xf numFmtId="0" fontId="4" fillId="0" borderId="14" xfId="9" applyFont="1" applyBorder="1" applyAlignment="1">
      <alignment horizontal="center" vertical="center"/>
    </xf>
    <xf numFmtId="0" fontId="4" fillId="0" borderId="15" xfId="9" applyFont="1" applyBorder="1" applyAlignment="1">
      <alignment horizontal="center" vertical="center"/>
    </xf>
    <xf numFmtId="0" fontId="24" fillId="0" borderId="4" xfId="9" applyFont="1" applyBorder="1" applyAlignment="1">
      <alignment horizontal="center" vertical="center" shrinkToFit="1"/>
    </xf>
    <xf numFmtId="0" fontId="24" fillId="0" borderId="1" xfId="9" applyFont="1" applyBorder="1" applyAlignment="1">
      <alignment horizontal="center" vertical="center" shrinkToFit="1"/>
    </xf>
    <xf numFmtId="0" fontId="24" fillId="0" borderId="0" xfId="9" applyFont="1" applyAlignment="1">
      <alignment shrinkToFit="1"/>
    </xf>
    <xf numFmtId="0" fontId="25" fillId="0" borderId="0" xfId="9" applyFont="1" applyAlignment="1">
      <alignment vertical="center"/>
    </xf>
    <xf numFmtId="0" fontId="24" fillId="0" borderId="0" xfId="9" applyFont="1" applyAlignment="1">
      <alignment vertical="center" shrinkToFit="1"/>
    </xf>
    <xf numFmtId="0" fontId="12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11" applyFont="1" applyFill="1" applyBorder="1" applyAlignment="1">
      <alignment horizontal="left" vertical="center"/>
    </xf>
    <xf numFmtId="0" fontId="3" fillId="0" borderId="0" xfId="4" applyFill="1" applyAlignment="1">
      <alignment horizontal="left"/>
    </xf>
    <xf numFmtId="0" fontId="3" fillId="0" borderId="0" xfId="4" applyAlignment="1">
      <alignment horizontal="left"/>
    </xf>
    <xf numFmtId="0" fontId="26" fillId="0" borderId="0" xfId="4" applyFont="1"/>
    <xf numFmtId="0" fontId="27" fillId="0" borderId="0" xfId="0" applyFont="1" applyFill="1" applyBorder="1" applyAlignment="1">
      <alignment horizontal="center" vertical="center"/>
    </xf>
    <xf numFmtId="0" fontId="3" fillId="0" borderId="0" xfId="4" applyFont="1"/>
    <xf numFmtId="0" fontId="10" fillId="0" borderId="3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4" applyFont="1" applyFill="1"/>
    <xf numFmtId="0" fontId="10" fillId="0" borderId="0" xfId="0" applyFont="1" applyAlignment="1"/>
    <xf numFmtId="0" fontId="3" fillId="0" borderId="0" xfId="4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7" fillId="0" borderId="0" xfId="0" applyFont="1" applyBorder="1" applyAlignment="1"/>
    <xf numFmtId="0" fontId="27" fillId="0" borderId="0" xfId="0" applyFont="1" applyAlignment="1"/>
    <xf numFmtId="0" fontId="27" fillId="0" borderId="0" xfId="0" applyFont="1" applyBorder="1" applyAlignment="1">
      <alignment horizontal="right" vertical="center"/>
    </xf>
    <xf numFmtId="0" fontId="27" fillId="0" borderId="12" xfId="0" applyFont="1" applyFill="1" applyBorder="1" applyAlignment="1"/>
    <xf numFmtId="0" fontId="27" fillId="0" borderId="0" xfId="0" applyFont="1" applyBorder="1" applyAlignment="1">
      <alignment horizontal="right"/>
    </xf>
    <xf numFmtId="0" fontId="26" fillId="0" borderId="0" xfId="4" applyFont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13" fillId="0" borderId="0" xfId="11" applyFont="1" applyFill="1" applyBorder="1" applyAlignment="1">
      <alignment horizontal="center" vertical="center"/>
    </xf>
    <xf numFmtId="0" fontId="22" fillId="0" borderId="0" xfId="4" applyFont="1" applyFill="1"/>
    <xf numFmtId="0" fontId="14" fillId="0" borderId="0" xfId="0" applyFont="1" applyAlignment="1">
      <alignment horizontal="right"/>
    </xf>
    <xf numFmtId="0" fontId="10" fillId="0" borderId="56" xfId="0" applyFont="1" applyBorder="1" applyAlignment="1">
      <alignment horizontal="right" vertical="center" shrinkToFit="1"/>
    </xf>
    <xf numFmtId="0" fontId="10" fillId="0" borderId="57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0" fontId="12" fillId="0" borderId="61" xfId="0" applyFont="1" applyBorder="1" applyAlignment="1"/>
    <xf numFmtId="0" fontId="10" fillId="0" borderId="62" xfId="0" applyFont="1" applyBorder="1" applyAlignment="1">
      <alignment horizontal="right"/>
    </xf>
    <xf numFmtId="0" fontId="12" fillId="0" borderId="65" xfId="0" applyFont="1" applyBorder="1" applyAlignment="1"/>
    <xf numFmtId="0" fontId="12" fillId="0" borderId="66" xfId="0" applyFont="1" applyBorder="1" applyAlignment="1"/>
    <xf numFmtId="0" fontId="10" fillId="0" borderId="0" xfId="0" applyFont="1" applyFill="1" applyBorder="1" applyAlignment="1"/>
    <xf numFmtId="0" fontId="12" fillId="0" borderId="57" xfId="0" applyFont="1" applyBorder="1" applyAlignment="1"/>
    <xf numFmtId="0" fontId="12" fillId="0" borderId="67" xfId="0" applyFont="1" applyBorder="1" applyAlignment="1"/>
    <xf numFmtId="0" fontId="3" fillId="0" borderId="71" xfId="4" applyBorder="1"/>
    <xf numFmtId="0" fontId="3" fillId="0" borderId="70" xfId="4" applyBorder="1"/>
    <xf numFmtId="0" fontId="14" fillId="0" borderId="0" xfId="0" applyFont="1" applyBorder="1" applyAlignment="1">
      <alignment horizontal="right" vertical="center"/>
    </xf>
    <xf numFmtId="0" fontId="10" fillId="0" borderId="61" xfId="0" applyFont="1" applyBorder="1" applyAlignment="1">
      <alignment horizontal="right"/>
    </xf>
    <xf numFmtId="0" fontId="12" fillId="0" borderId="74" xfId="0" applyFont="1" applyBorder="1" applyAlignment="1"/>
    <xf numFmtId="0" fontId="3" fillId="0" borderId="77" xfId="4" applyBorder="1"/>
    <xf numFmtId="0" fontId="12" fillId="0" borderId="56" xfId="0" applyFont="1" applyBorder="1" applyAlignment="1"/>
    <xf numFmtId="0" fontId="14" fillId="0" borderId="61" xfId="0" applyFont="1" applyBorder="1" applyAlignment="1">
      <alignment horizontal="right" vertical="top"/>
    </xf>
    <xf numFmtId="0" fontId="13" fillId="0" borderId="5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2" fillId="0" borderId="69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22" fillId="0" borderId="75" xfId="4" applyFont="1" applyBorder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/>
    <xf numFmtId="0" fontId="28" fillId="0" borderId="0" xfId="0" applyFont="1" applyFill="1" applyBorder="1" applyAlignment="1">
      <alignment horizontal="center" vertical="center"/>
    </xf>
    <xf numFmtId="0" fontId="29" fillId="0" borderId="0" xfId="4" applyFont="1" applyFill="1"/>
    <xf numFmtId="0" fontId="29" fillId="0" borderId="0" xfId="4" applyFont="1"/>
    <xf numFmtId="0" fontId="14" fillId="0" borderId="18" xfId="0" applyFont="1" applyBorder="1" applyAlignment="1">
      <alignment horizontal="right" vertical="top"/>
    </xf>
    <xf numFmtId="0" fontId="3" fillId="0" borderId="75" xfId="4" applyBorder="1"/>
    <xf numFmtId="0" fontId="3" fillId="0" borderId="61" xfId="4" applyBorder="1"/>
    <xf numFmtId="0" fontId="3" fillId="0" borderId="56" xfId="4" applyBorder="1"/>
    <xf numFmtId="0" fontId="10" fillId="0" borderId="62" xfId="0" applyFont="1" applyBorder="1" applyAlignment="1">
      <alignment horizontal="right" vertical="center"/>
    </xf>
    <xf numFmtId="0" fontId="12" fillId="0" borderId="81" xfId="0" applyFont="1" applyBorder="1" applyAlignment="1"/>
    <xf numFmtId="0" fontId="12" fillId="0" borderId="79" xfId="0" applyFont="1" applyBorder="1" applyAlignment="1"/>
    <xf numFmtId="0" fontId="12" fillId="0" borderId="1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2" fillId="0" borderId="80" xfId="4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2" fillId="0" borderId="82" xfId="0" applyFont="1" applyBorder="1" applyAlignment="1"/>
    <xf numFmtId="0" fontId="12" fillId="0" borderId="64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0" fillId="0" borderId="61" xfId="0" applyFont="1" applyBorder="1" applyAlignment="1"/>
    <xf numFmtId="0" fontId="10" fillId="0" borderId="84" xfId="0" applyFont="1" applyBorder="1" applyAlignment="1">
      <alignment horizontal="right" vertical="center" shrinkToFit="1"/>
    </xf>
    <xf numFmtId="0" fontId="10" fillId="0" borderId="62" xfId="0" applyFont="1" applyBorder="1" applyAlignment="1">
      <alignment horizontal="right" vertical="center" shrinkToFit="1"/>
    </xf>
    <xf numFmtId="0" fontId="10" fillId="0" borderId="62" xfId="0" applyFont="1" applyBorder="1" applyAlignment="1"/>
    <xf numFmtId="0" fontId="12" fillId="0" borderId="87" xfId="0" applyFont="1" applyBorder="1" applyAlignment="1"/>
    <xf numFmtId="0" fontId="12" fillId="0" borderId="61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2" fillId="0" borderId="33" xfId="0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76" xfId="0" applyFont="1" applyBorder="1" applyAlignment="1">
      <alignment horizontal="left" vertical="center"/>
    </xf>
    <xf numFmtId="0" fontId="3" fillId="0" borderId="84" xfId="4" applyBorder="1"/>
    <xf numFmtId="0" fontId="10" fillId="0" borderId="32" xfId="11" applyFont="1" applyBorder="1" applyAlignment="1">
      <alignment horizontal="center" vertical="center"/>
    </xf>
    <xf numFmtId="0" fontId="10" fillId="0" borderId="0" xfId="4" applyFont="1" applyFill="1"/>
    <xf numFmtId="0" fontId="10" fillId="0" borderId="21" xfId="1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32" xfId="1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12" fillId="0" borderId="71" xfId="0" applyFont="1" applyBorder="1" applyAlignment="1"/>
    <xf numFmtId="0" fontId="12" fillId="0" borderId="63" xfId="0" applyFont="1" applyBorder="1" applyAlignment="1">
      <alignment horizontal="center" vertical="center"/>
    </xf>
    <xf numFmtId="0" fontId="22" fillId="0" borderId="76" xfId="4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30" fillId="0" borderId="53" xfId="9" applyFont="1" applyBorder="1" applyAlignment="1">
      <alignment horizontal="center" vertical="center"/>
    </xf>
    <xf numFmtId="0" fontId="30" fillId="0" borderId="54" xfId="9" applyFont="1" applyBorder="1" applyAlignment="1">
      <alignment horizontal="center" vertical="center"/>
    </xf>
    <xf numFmtId="0" fontId="30" fillId="0" borderId="53" xfId="9" applyFont="1" applyBorder="1" applyAlignment="1">
      <alignment horizontal="center" vertical="center" shrinkToFit="1"/>
    </xf>
    <xf numFmtId="0" fontId="30" fillId="0" borderId="54" xfId="9" applyFont="1" applyBorder="1" applyAlignment="1">
      <alignment horizontal="center" vertical="center" shrinkToFit="1"/>
    </xf>
    <xf numFmtId="0" fontId="3" fillId="0" borderId="26" xfId="4" applyFont="1" applyBorder="1"/>
    <xf numFmtId="0" fontId="30" fillId="0" borderId="14" xfId="9" applyFont="1" applyBorder="1" applyAlignment="1">
      <alignment horizontal="center" vertical="center"/>
    </xf>
    <xf numFmtId="0" fontId="30" fillId="0" borderId="15" xfId="9" applyFont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23" fillId="0" borderId="25" xfId="4" applyFont="1" applyBorder="1" applyAlignment="1">
      <alignment horizontal="center" vertical="center"/>
    </xf>
    <xf numFmtId="0" fontId="23" fillId="0" borderId="26" xfId="4" applyFont="1" applyBorder="1" applyAlignment="1">
      <alignment horizontal="center" vertical="center"/>
    </xf>
    <xf numFmtId="0" fontId="23" fillId="0" borderId="52" xfId="4" applyFont="1" applyBorder="1" applyAlignment="1">
      <alignment horizontal="center" vertical="center"/>
    </xf>
    <xf numFmtId="0" fontId="23" fillId="0" borderId="24" xfId="4" applyFont="1" applyBorder="1" applyAlignment="1">
      <alignment horizontal="center" vertical="center"/>
    </xf>
    <xf numFmtId="0" fontId="23" fillId="0" borderId="33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0" fontId="23" fillId="0" borderId="49" xfId="4" applyFont="1" applyBorder="1" applyAlignment="1">
      <alignment horizontal="center"/>
    </xf>
    <xf numFmtId="0" fontId="23" fillId="0" borderId="51" xfId="4" applyFont="1" applyBorder="1" applyAlignment="1">
      <alignment horizontal="center"/>
    </xf>
    <xf numFmtId="0" fontId="22" fillId="0" borderId="49" xfId="4" applyFont="1" applyBorder="1" applyAlignment="1">
      <alignment horizontal="center" vertical="center"/>
    </xf>
    <xf numFmtId="0" fontId="22" fillId="0" borderId="50" xfId="4" applyFont="1" applyBorder="1" applyAlignment="1">
      <alignment horizontal="center" vertical="center"/>
    </xf>
    <xf numFmtId="0" fontId="22" fillId="0" borderId="51" xfId="4" applyFont="1" applyBorder="1" applyAlignment="1">
      <alignment horizontal="center" vertical="center"/>
    </xf>
    <xf numFmtId="0" fontId="23" fillId="0" borderId="50" xfId="4" applyFont="1" applyBorder="1" applyAlignment="1">
      <alignment horizontal="center"/>
    </xf>
    <xf numFmtId="0" fontId="21" fillId="0" borderId="0" xfId="4" applyFont="1" applyAlignment="1">
      <alignment horizontal="center" vertical="top"/>
    </xf>
    <xf numFmtId="0" fontId="22" fillId="0" borderId="49" xfId="4" applyFont="1" applyBorder="1" applyAlignment="1">
      <alignment horizontal="center"/>
    </xf>
    <xf numFmtId="0" fontId="22" fillId="0" borderId="50" xfId="4" applyFont="1" applyBorder="1" applyAlignment="1">
      <alignment horizontal="center"/>
    </xf>
    <xf numFmtId="0" fontId="22" fillId="0" borderId="51" xfId="4" applyFont="1" applyBorder="1" applyAlignment="1">
      <alignment horizontal="center"/>
    </xf>
    <xf numFmtId="0" fontId="3" fillId="0" borderId="33" xfId="4" applyBorder="1" applyAlignment="1">
      <alignment horizontal="right" vertical="center"/>
    </xf>
    <xf numFmtId="0" fontId="24" fillId="0" borderId="6" xfId="9" applyFont="1" applyBorder="1" applyAlignment="1">
      <alignment horizontal="center" shrinkToFit="1"/>
    </xf>
    <xf numFmtId="0" fontId="24" fillId="0" borderId="16" xfId="9" quotePrefix="1" applyFont="1" applyBorder="1" applyAlignment="1">
      <alignment horizontal="center" vertical="center" wrapText="1" shrinkToFit="1"/>
    </xf>
    <xf numFmtId="0" fontId="24" fillId="0" borderId="17" xfId="9" applyFont="1" applyBorder="1" applyAlignment="1">
      <alignment horizontal="center" vertical="center" wrapText="1" shrinkToFit="1"/>
    </xf>
    <xf numFmtId="0" fontId="16" fillId="0" borderId="5" xfId="9" quotePrefix="1" applyFont="1" applyBorder="1" applyAlignment="1">
      <alignment horizontal="center" vertical="center" shrinkToFit="1"/>
    </xf>
    <xf numFmtId="0" fontId="16" fillId="0" borderId="5" xfId="9" applyFont="1" applyBorder="1" applyAlignment="1">
      <alignment horizontal="center" vertical="center" shrinkToFit="1"/>
    </xf>
    <xf numFmtId="0" fontId="16" fillId="0" borderId="8" xfId="9" applyFont="1" applyBorder="1" applyAlignment="1">
      <alignment horizontal="center" vertical="center"/>
    </xf>
    <xf numFmtId="0" fontId="16" fillId="0" borderId="10" xfId="9" applyFont="1" applyBorder="1" applyAlignment="1">
      <alignment horizontal="center" vertical="center"/>
    </xf>
    <xf numFmtId="0" fontId="8" fillId="0" borderId="5" xfId="9" quotePrefix="1" applyFont="1" applyBorder="1" applyAlignment="1">
      <alignment horizontal="center" vertical="center" shrinkToFit="1"/>
    </xf>
    <xf numFmtId="0" fontId="8" fillId="0" borderId="5" xfId="9" applyFont="1" applyBorder="1" applyAlignment="1">
      <alignment horizontal="center" vertical="center" shrinkToFit="1"/>
    </xf>
    <xf numFmtId="0" fontId="24" fillId="0" borderId="7" xfId="9" quotePrefix="1" applyFont="1" applyBorder="1" applyAlignment="1">
      <alignment horizontal="center" vertical="center" shrinkToFit="1"/>
    </xf>
    <xf numFmtId="0" fontId="24" fillId="0" borderId="9" xfId="9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right" vertical="center"/>
    </xf>
    <xf numFmtId="0" fontId="24" fillId="0" borderId="47" xfId="9" applyFont="1" applyBorder="1" applyAlignment="1">
      <alignment horizontal="center" shrinkToFit="1"/>
    </xf>
    <xf numFmtId="0" fontId="24" fillId="0" borderId="48" xfId="9" applyFont="1" applyBorder="1" applyAlignment="1">
      <alignment horizontal="center" shrinkToFit="1"/>
    </xf>
    <xf numFmtId="0" fontId="24" fillId="0" borderId="9" xfId="9" quotePrefix="1" applyFont="1" applyBorder="1" applyAlignment="1">
      <alignment horizontal="center" vertical="center" shrinkToFit="1"/>
    </xf>
    <xf numFmtId="0" fontId="24" fillId="0" borderId="16" xfId="9" quotePrefix="1" applyFont="1" applyBorder="1" applyAlignment="1">
      <alignment horizontal="center" vertical="center" shrinkToFit="1"/>
    </xf>
    <xf numFmtId="0" fontId="24" fillId="0" borderId="17" xfId="9" applyFont="1" applyBorder="1" applyAlignment="1">
      <alignment horizontal="center" vertical="center" shrinkToFit="1"/>
    </xf>
    <xf numFmtId="0" fontId="16" fillId="0" borderId="8" xfId="9" quotePrefix="1" applyFont="1" applyBorder="1" applyAlignment="1">
      <alignment horizontal="center" vertical="center" shrinkToFit="1"/>
    </xf>
    <xf numFmtId="0" fontId="16" fillId="0" borderId="10" xfId="9" applyFont="1" applyBorder="1" applyAlignment="1">
      <alignment horizontal="center" vertical="center" shrinkToFit="1"/>
    </xf>
    <xf numFmtId="0" fontId="16" fillId="0" borderId="8" xfId="9" quotePrefix="1" applyFont="1" applyBorder="1" applyAlignment="1">
      <alignment horizontal="center" vertical="center"/>
    </xf>
    <xf numFmtId="0" fontId="24" fillId="0" borderId="2" xfId="9" quotePrefix="1" applyFont="1" applyBorder="1" applyAlignment="1">
      <alignment horizontal="center" vertical="center" shrinkToFit="1"/>
    </xf>
    <xf numFmtId="0" fontId="24" fillId="0" borderId="3" xfId="9" applyFont="1" applyBorder="1" applyAlignment="1">
      <alignment horizontal="center" vertical="center" shrinkToFit="1"/>
    </xf>
    <xf numFmtId="0" fontId="24" fillId="0" borderId="7" xfId="9" quotePrefix="1" applyFont="1" applyBorder="1" applyAlignment="1">
      <alignment horizontal="center" vertical="center" wrapText="1" shrinkToFit="1"/>
    </xf>
    <xf numFmtId="0" fontId="24" fillId="0" borderId="9" xfId="9" applyFont="1" applyBorder="1" applyAlignment="1">
      <alignment horizontal="center" vertical="center" wrapText="1" shrinkToFit="1"/>
    </xf>
    <xf numFmtId="0" fontId="24" fillId="0" borderId="11" xfId="9" applyFont="1" applyBorder="1" applyAlignment="1">
      <alignment horizontal="center" shrinkToFit="1"/>
    </xf>
    <xf numFmtId="0" fontId="16" fillId="0" borderId="7" xfId="9" applyFont="1" applyBorder="1" applyAlignment="1">
      <alignment horizontal="center" vertical="center" shrinkToFit="1"/>
    </xf>
    <xf numFmtId="0" fontId="16" fillId="0" borderId="9" xfId="9" applyFont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13" fillId="0" borderId="39" xfId="11" applyFont="1" applyFill="1" applyBorder="1" applyAlignment="1">
      <alignment horizontal="center" vertical="center"/>
    </xf>
    <xf numFmtId="0" fontId="13" fillId="0" borderId="40" xfId="11" applyFont="1" applyFill="1" applyBorder="1" applyAlignment="1">
      <alignment horizontal="center" vertical="center"/>
    </xf>
    <xf numFmtId="0" fontId="13" fillId="0" borderId="41" xfId="1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43" xfId="11" applyFont="1" applyFill="1" applyBorder="1" applyAlignment="1">
      <alignment horizontal="center" vertical="center"/>
    </xf>
    <xf numFmtId="0" fontId="13" fillId="0" borderId="44" xfId="11" applyFont="1" applyFill="1" applyBorder="1" applyAlignment="1">
      <alignment horizontal="center" vertical="center"/>
    </xf>
    <xf numFmtId="0" fontId="13" fillId="0" borderId="45" xfId="1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43" xfId="11" applyFont="1" applyFill="1" applyBorder="1" applyAlignment="1">
      <alignment horizontal="center" vertical="center"/>
    </xf>
    <xf numFmtId="0" fontId="14" fillId="0" borderId="44" xfId="11" applyFont="1" applyFill="1" applyBorder="1" applyAlignment="1">
      <alignment horizontal="center" vertical="center"/>
    </xf>
    <xf numFmtId="0" fontId="14" fillId="0" borderId="45" xfId="11" applyFont="1" applyFill="1" applyBorder="1" applyAlignment="1">
      <alignment horizontal="center" vertical="center"/>
    </xf>
    <xf numFmtId="0" fontId="13" fillId="0" borderId="36" xfId="11" applyFont="1" applyFill="1" applyBorder="1" applyAlignment="1">
      <alignment horizontal="center" vertical="center"/>
    </xf>
    <xf numFmtId="0" fontId="13" fillId="0" borderId="22" xfId="11" applyFont="1" applyFill="1" applyBorder="1" applyAlignment="1">
      <alignment horizontal="center" vertical="center"/>
    </xf>
    <xf numFmtId="0" fontId="13" fillId="0" borderId="35" xfId="11" applyFont="1" applyFill="1" applyBorder="1" applyAlignment="1">
      <alignment horizontal="center" vertical="center"/>
    </xf>
    <xf numFmtId="0" fontId="14" fillId="0" borderId="39" xfId="11" applyFont="1" applyFill="1" applyBorder="1" applyAlignment="1">
      <alignment horizontal="center" vertical="center"/>
    </xf>
    <xf numFmtId="0" fontId="14" fillId="0" borderId="40" xfId="11" applyFont="1" applyFill="1" applyBorder="1" applyAlignment="1">
      <alignment horizontal="center" vertical="center"/>
    </xf>
    <xf numFmtId="0" fontId="14" fillId="0" borderId="41" xfId="11" applyFont="1" applyFill="1" applyBorder="1" applyAlignment="1">
      <alignment horizontal="center" vertical="center"/>
    </xf>
    <xf numFmtId="0" fontId="13" fillId="0" borderId="37" xfId="11" applyFont="1" applyFill="1" applyBorder="1" applyAlignment="1">
      <alignment horizontal="center" vertical="center"/>
    </xf>
    <xf numFmtId="0" fontId="13" fillId="0" borderId="20" xfId="11" applyFont="1" applyFill="1" applyBorder="1" applyAlignment="1">
      <alignment horizontal="center" vertical="center"/>
    </xf>
    <xf numFmtId="0" fontId="13" fillId="0" borderId="34" xfId="1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85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4" fillId="0" borderId="37" xfId="11" applyFont="1" applyFill="1" applyBorder="1" applyAlignment="1">
      <alignment horizontal="center" vertical="center"/>
    </xf>
    <xf numFmtId="0" fontId="14" fillId="0" borderId="20" xfId="11" applyFont="1" applyFill="1" applyBorder="1" applyAlignment="1">
      <alignment horizontal="center" vertical="center"/>
    </xf>
    <xf numFmtId="0" fontId="14" fillId="0" borderId="34" xfId="11" applyFont="1" applyFill="1" applyBorder="1" applyAlignment="1">
      <alignment horizontal="center" vertical="center"/>
    </xf>
    <xf numFmtId="0" fontId="12" fillId="0" borderId="61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4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4" fillId="0" borderId="4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2">
    <cellStyle name="桁区切り 2" xfId="8" xr:uid="{00000000-0005-0000-0000-000000000000}"/>
    <cellStyle name="通貨 2" xfId="6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3" xr:uid="{00000000-0005-0000-0000-000005000000}"/>
    <cellStyle name="標準 3 2" xfId="9" xr:uid="{00000000-0005-0000-0000-000006000000}"/>
    <cellStyle name="標準 4" xfId="2" xr:uid="{00000000-0005-0000-0000-000007000000}"/>
    <cellStyle name="標準 4 2" xfId="7" xr:uid="{00000000-0005-0000-0000-000008000000}"/>
    <cellStyle name="標準 5" xfId="5" xr:uid="{00000000-0005-0000-0000-000009000000}"/>
    <cellStyle name="標準 5 2" xfId="10" xr:uid="{00000000-0005-0000-0000-00000A000000}"/>
    <cellStyle name="標準_Sheet1" xfId="11" xr:uid="{00000000-0005-0000-0000-00000B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2" name="Oval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314450" y="76866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7" name="Oval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sp macro="" textlink="">
      <xdr:nvSpPr>
        <xdr:cNvPr id="8" name="Oval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314450" y="18240375"/>
          <a:ext cx="9525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18"/>
  <sheetViews>
    <sheetView tabSelected="1" zoomScale="90" zoomScaleNormal="90" workbookViewId="0">
      <selection sqref="A1:N1"/>
    </sheetView>
  </sheetViews>
  <sheetFormatPr defaultRowHeight="13.5"/>
  <cols>
    <col min="1" max="1" width="3.25" style="1" customWidth="1"/>
    <col min="2" max="5" width="4.625" style="1" customWidth="1"/>
    <col min="6" max="6" width="4.5" style="1" customWidth="1"/>
    <col min="7" max="7" width="18.625" style="1" customWidth="1"/>
    <col min="8" max="8" width="13.625" style="93" customWidth="1"/>
    <col min="9" max="9" width="16.5" style="1" customWidth="1"/>
    <col min="10" max="10" width="13.625" style="93" customWidth="1"/>
    <col min="11" max="11" width="17.875" style="1" customWidth="1"/>
    <col min="12" max="12" width="13.625" style="93" customWidth="1"/>
    <col min="13" max="15" width="4.625" style="1" customWidth="1"/>
    <col min="16" max="16384" width="9" style="1"/>
  </cols>
  <sheetData>
    <row r="1" spans="1:14" ht="21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" customHeight="1"/>
    <row r="3" spans="1:14" ht="21" customHeight="1">
      <c r="B3" s="73" t="s">
        <v>108</v>
      </c>
      <c r="K3" s="223" t="s">
        <v>117</v>
      </c>
      <c r="L3" s="223"/>
    </row>
    <row r="4" spans="1:14" ht="21" customHeight="1" thickBot="1">
      <c r="B4" s="220" t="s">
        <v>109</v>
      </c>
      <c r="C4" s="221"/>
      <c r="D4" s="221"/>
      <c r="E4" s="221"/>
      <c r="F4" s="222"/>
      <c r="G4" s="213" t="s">
        <v>110</v>
      </c>
      <c r="H4" s="218"/>
      <c r="I4" s="213" t="s">
        <v>111</v>
      </c>
      <c r="J4" s="218"/>
      <c r="K4" s="213" t="s">
        <v>112</v>
      </c>
      <c r="L4" s="214"/>
    </row>
    <row r="5" spans="1:14" ht="21" customHeight="1">
      <c r="B5" s="207" t="s">
        <v>113</v>
      </c>
      <c r="C5" s="208"/>
      <c r="D5" s="208"/>
      <c r="E5" s="208"/>
      <c r="F5" s="209"/>
      <c r="G5" s="75" t="str">
        <f>'1位トー結果'!P11</f>
        <v>安田　恵美</v>
      </c>
      <c r="H5" s="197" t="str">
        <f>'1位トー結果'!T11</f>
        <v>Team夢蔵</v>
      </c>
      <c r="I5" s="75" t="str">
        <f>'1位トー結果'!B7</f>
        <v>竹村　恵子</v>
      </c>
      <c r="J5" s="94" t="s">
        <v>55</v>
      </c>
      <c r="K5" s="75" t="str">
        <f>'1位トー結果'!H22</f>
        <v>若柳　由美子</v>
      </c>
      <c r="L5" s="199" t="str">
        <f>'1位トー結果'!K22</f>
        <v>一般（若草）</v>
      </c>
    </row>
    <row r="6" spans="1:14" ht="21" customHeight="1" thickBot="1">
      <c r="B6" s="210"/>
      <c r="C6" s="211"/>
      <c r="D6" s="211"/>
      <c r="E6" s="211"/>
      <c r="F6" s="212"/>
      <c r="G6" s="76" t="str">
        <f>'1位トー結果'!P12</f>
        <v>安田　勉</v>
      </c>
      <c r="H6" s="198" t="str">
        <f>'1位トー結果'!T12</f>
        <v>Team夢蔵</v>
      </c>
      <c r="I6" s="76" t="str">
        <f>'1位トー結果'!B8</f>
        <v>西山　暢一</v>
      </c>
      <c r="J6" s="95" t="s">
        <v>29</v>
      </c>
      <c r="K6" s="76" t="str">
        <f>'1位トー結果'!H23</f>
        <v>若柳　茂</v>
      </c>
      <c r="L6" s="200" t="str">
        <f>'1位トー結果'!K23</f>
        <v>一般（若草）</v>
      </c>
    </row>
    <row r="7" spans="1:14" ht="21" customHeight="1">
      <c r="B7" s="77"/>
      <c r="C7" s="77"/>
      <c r="D7" s="77"/>
      <c r="E7" s="77"/>
      <c r="F7" s="77"/>
      <c r="G7" s="3"/>
      <c r="H7" s="201"/>
      <c r="I7" s="3"/>
      <c r="J7" s="201"/>
      <c r="K7" s="3"/>
      <c r="L7" s="201"/>
    </row>
    <row r="8" spans="1:14" ht="21" customHeight="1" thickBot="1">
      <c r="B8" s="215" t="s">
        <v>109</v>
      </c>
      <c r="C8" s="216"/>
      <c r="D8" s="216"/>
      <c r="E8" s="216"/>
      <c r="F8" s="217"/>
      <c r="G8" s="213"/>
      <c r="H8" s="218"/>
      <c r="I8" s="213"/>
      <c r="J8" s="218"/>
      <c r="K8" s="213"/>
      <c r="L8" s="214"/>
    </row>
    <row r="9" spans="1:14" ht="21" customHeight="1">
      <c r="B9" s="207" t="s">
        <v>114</v>
      </c>
      <c r="C9" s="208"/>
      <c r="D9" s="208"/>
      <c r="E9" s="208"/>
      <c r="F9" s="209"/>
      <c r="G9" s="75" t="str">
        <f>'2位トー結果'!P11</f>
        <v>中島　幸恵</v>
      </c>
      <c r="H9" s="197" t="str">
        <f>'2位トー結果'!T11</f>
        <v>Team夢蔵</v>
      </c>
      <c r="I9" s="75" t="str">
        <f>'2位トー結果'!B11</f>
        <v>小西　ゆり</v>
      </c>
      <c r="J9" s="197" t="str">
        <f>'2位トー結果'!F11</f>
        <v>若草</v>
      </c>
      <c r="K9" s="75" t="str">
        <f>'2位トー結果'!H18</f>
        <v>古野　和美</v>
      </c>
      <c r="L9" s="197" t="str">
        <f>'2位トー結果'!K18</f>
        <v>一般</v>
      </c>
    </row>
    <row r="10" spans="1:14" ht="21" customHeight="1" thickBot="1">
      <c r="B10" s="210"/>
      <c r="C10" s="211"/>
      <c r="D10" s="211"/>
      <c r="E10" s="211"/>
      <c r="F10" s="212"/>
      <c r="G10" s="76" t="str">
        <f>'2位トー結果'!P12</f>
        <v>酒井　直</v>
      </c>
      <c r="H10" s="198" t="str">
        <f>'2位トー結果'!T12</f>
        <v>Team夢蔵</v>
      </c>
      <c r="I10" s="76" t="str">
        <f>'2位トー結果'!B12</f>
        <v>田尻　健治</v>
      </c>
      <c r="J10" s="198" t="str">
        <f>'2位トー結果'!F12</f>
        <v>JDI</v>
      </c>
      <c r="K10" s="76" t="str">
        <f>'2位トー結果'!H19</f>
        <v>船越　浩史</v>
      </c>
      <c r="L10" s="198" t="str">
        <f>'2位トー結果'!K19</f>
        <v>JDI</v>
      </c>
    </row>
    <row r="11" spans="1:14" ht="21" customHeight="1">
      <c r="B11" s="74"/>
      <c r="C11" s="74"/>
      <c r="D11" s="74"/>
      <c r="E11" s="74"/>
      <c r="F11" s="74"/>
    </row>
    <row r="12" spans="1:14" ht="21" customHeight="1" thickBot="1">
      <c r="B12" s="215" t="s">
        <v>109</v>
      </c>
      <c r="C12" s="216"/>
      <c r="D12" s="216"/>
      <c r="E12" s="216"/>
      <c r="F12" s="217"/>
      <c r="G12" s="213"/>
      <c r="H12" s="218"/>
      <c r="I12" s="213"/>
      <c r="J12" s="218"/>
      <c r="K12" s="213"/>
      <c r="L12" s="214"/>
    </row>
    <row r="13" spans="1:14" ht="21" customHeight="1">
      <c r="B13" s="207" t="s">
        <v>115</v>
      </c>
      <c r="C13" s="208"/>
      <c r="D13" s="208"/>
      <c r="E13" s="208"/>
      <c r="F13" s="209"/>
      <c r="G13" s="75" t="str">
        <f>'3位トー結果'!B7</f>
        <v>赤城　あずさ</v>
      </c>
      <c r="H13" s="197" t="str">
        <f>'3位トー結果'!F7</f>
        <v>一般</v>
      </c>
      <c r="I13" s="75" t="str">
        <f>'3位トー結果'!P7</f>
        <v>御園　泉</v>
      </c>
      <c r="J13" s="98" t="str">
        <f>'3位トー結果'!T7</f>
        <v>JDI</v>
      </c>
      <c r="K13" s="75" t="str">
        <f>'3位トー結果'!H18</f>
        <v>平岡　香織</v>
      </c>
      <c r="L13" s="197" t="str">
        <f>'3位トー結果'!K18</f>
        <v>Team夢蔵</v>
      </c>
    </row>
    <row r="14" spans="1:14" ht="21" customHeight="1" thickBot="1">
      <c r="B14" s="210"/>
      <c r="C14" s="211"/>
      <c r="D14" s="211"/>
      <c r="E14" s="211"/>
      <c r="F14" s="212"/>
      <c r="G14" s="76" t="str">
        <f>'3位トー結果'!B8</f>
        <v>荒川　雄一朗</v>
      </c>
      <c r="H14" s="198" t="str">
        <f>'3位トー結果'!F8</f>
        <v>JDI</v>
      </c>
      <c r="I14" s="76" t="str">
        <f>'3位トー結果'!P8</f>
        <v>大矢　芳弘</v>
      </c>
      <c r="J14" s="99" t="str">
        <f>'3位トー結果'!T8</f>
        <v>Team夢蔵</v>
      </c>
      <c r="K14" s="76" t="str">
        <f>'3位トー結果'!H19</f>
        <v>鈴木　啓之</v>
      </c>
      <c r="L14" s="198" t="str">
        <f>'3位トー結果'!K19</f>
        <v>Team夢蔵</v>
      </c>
    </row>
    <row r="15" spans="1:14" ht="21" customHeight="1">
      <c r="B15" s="77"/>
      <c r="C15" s="77"/>
      <c r="D15" s="77"/>
      <c r="E15" s="77"/>
      <c r="F15" s="77"/>
      <c r="G15" s="3"/>
      <c r="H15" s="201"/>
      <c r="I15" s="3"/>
      <c r="J15" s="201"/>
      <c r="K15" s="3"/>
      <c r="L15" s="201"/>
    </row>
    <row r="16" spans="1:14" ht="21" customHeight="1" thickBot="1">
      <c r="B16" s="215" t="s">
        <v>109</v>
      </c>
      <c r="C16" s="216"/>
      <c r="D16" s="216"/>
      <c r="E16" s="216"/>
      <c r="F16" s="217"/>
      <c r="G16" s="213"/>
      <c r="H16" s="218"/>
      <c r="I16" s="213"/>
      <c r="J16" s="218"/>
      <c r="K16" s="213"/>
      <c r="L16" s="214"/>
    </row>
    <row r="17" spans="2:12" ht="21" customHeight="1">
      <c r="B17" s="207" t="s">
        <v>116</v>
      </c>
      <c r="C17" s="208"/>
      <c r="D17" s="208"/>
      <c r="E17" s="208"/>
      <c r="F17" s="209"/>
      <c r="G17" s="78" t="str">
        <f>'4位トー結果'!B7</f>
        <v>土橋　亜由美</v>
      </c>
      <c r="H17" s="202" t="str">
        <f>'4位トー結果'!F7</f>
        <v>一般</v>
      </c>
      <c r="I17" s="75" t="str">
        <f>'4位トー結果'!P3</f>
        <v>田中　慶子</v>
      </c>
      <c r="J17" s="197" t="str">
        <f>'4位トー結果'!T3</f>
        <v>若草</v>
      </c>
      <c r="K17" s="75" t="str">
        <f>'4位トー結果'!H18</f>
        <v>佐々木　暁子</v>
      </c>
      <c r="L17" s="197" t="str">
        <f>'4位トー結果'!K18</f>
        <v>若草</v>
      </c>
    </row>
    <row r="18" spans="2:12" ht="21.75" customHeight="1" thickBot="1">
      <c r="B18" s="210"/>
      <c r="C18" s="211"/>
      <c r="D18" s="211"/>
      <c r="E18" s="211"/>
      <c r="F18" s="212"/>
      <c r="G18" s="79" t="str">
        <f>'4位トー結果'!B8</f>
        <v>鍋島　弘</v>
      </c>
      <c r="H18" s="203" t="str">
        <f>'4位トー結果'!F8</f>
        <v>若草</v>
      </c>
      <c r="I18" s="76" t="str">
        <f>'4位トー結果'!P4</f>
        <v>森　勝</v>
      </c>
      <c r="J18" s="198" t="str">
        <f>'4位トー結果'!T4</f>
        <v>若草</v>
      </c>
      <c r="K18" s="76" t="str">
        <f>'4位トー結果'!H19</f>
        <v>柴野　雄一</v>
      </c>
      <c r="L18" s="198" t="str">
        <f>'4位トー結果'!K19</f>
        <v>一般</v>
      </c>
    </row>
  </sheetData>
  <mergeCells count="22">
    <mergeCell ref="B5:F6"/>
    <mergeCell ref="B8:F8"/>
    <mergeCell ref="G8:H8"/>
    <mergeCell ref="I8:J8"/>
    <mergeCell ref="A1:N1"/>
    <mergeCell ref="B4:F4"/>
    <mergeCell ref="G4:H4"/>
    <mergeCell ref="I4:J4"/>
    <mergeCell ref="K4:L4"/>
    <mergeCell ref="K3:L3"/>
    <mergeCell ref="B17:F18"/>
    <mergeCell ref="K8:L8"/>
    <mergeCell ref="B9:F10"/>
    <mergeCell ref="B12:F12"/>
    <mergeCell ref="G12:H12"/>
    <mergeCell ref="I12:J12"/>
    <mergeCell ref="K12:L12"/>
    <mergeCell ref="B13:F14"/>
    <mergeCell ref="B16:F16"/>
    <mergeCell ref="G16:H16"/>
    <mergeCell ref="I16:J16"/>
    <mergeCell ref="K16:L16"/>
  </mergeCells>
  <phoneticPr fontId="1"/>
  <pageMargins left="0.31496062992125984" right="0.11811023622047245" top="0.35433070866141736" bottom="0.35433070866141736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95"/>
  <sheetViews>
    <sheetView zoomScale="60" zoomScaleNormal="60" workbookViewId="0"/>
  </sheetViews>
  <sheetFormatPr defaultRowHeight="24"/>
  <cols>
    <col min="1" max="1" width="8.625" style="42" customWidth="1"/>
    <col min="2" max="2" width="20.625" style="43" customWidth="1"/>
    <col min="3" max="3" width="15.625" style="43" customWidth="1"/>
    <col min="4" max="11" width="19.625" style="48" customWidth="1"/>
    <col min="12" max="16384" width="9" style="48"/>
  </cols>
  <sheetData>
    <row r="1" spans="1:11" s="43" customFormat="1" ht="39.950000000000003" customHeight="1" thickBot="1">
      <c r="A1" s="40"/>
      <c r="B1" s="38" t="s">
        <v>0</v>
      </c>
      <c r="C1" s="40"/>
      <c r="D1" s="39" t="s">
        <v>9</v>
      </c>
      <c r="J1" s="235" t="s">
        <v>86</v>
      </c>
      <c r="K1" s="235"/>
    </row>
    <row r="2" spans="1:11" s="43" customFormat="1" ht="39.950000000000003" customHeight="1" thickTop="1" thickBot="1">
      <c r="A2" s="41" t="s">
        <v>10</v>
      </c>
      <c r="B2" s="44" t="s">
        <v>1</v>
      </c>
      <c r="C2" s="45" t="s">
        <v>2</v>
      </c>
      <c r="D2" s="80">
        <v>1</v>
      </c>
      <c r="E2" s="80">
        <v>2</v>
      </c>
      <c r="F2" s="80">
        <v>3</v>
      </c>
      <c r="G2" s="81">
        <v>4</v>
      </c>
      <c r="H2" s="46" t="s">
        <v>11</v>
      </c>
      <c r="I2" s="46" t="s">
        <v>12</v>
      </c>
      <c r="J2" s="53" t="s">
        <v>3</v>
      </c>
      <c r="K2" s="47" t="s">
        <v>4</v>
      </c>
    </row>
    <row r="3" spans="1:11" ht="39.950000000000003" customHeight="1" thickTop="1" thickBot="1">
      <c r="A3" s="249">
        <v>1</v>
      </c>
      <c r="B3" s="59" t="s">
        <v>76</v>
      </c>
      <c r="C3" s="54" t="s">
        <v>95</v>
      </c>
      <c r="D3" s="236"/>
      <c r="E3" s="233" t="s">
        <v>118</v>
      </c>
      <c r="F3" s="233" t="s">
        <v>118</v>
      </c>
      <c r="G3" s="239" t="s">
        <v>119</v>
      </c>
      <c r="H3" s="241" t="s">
        <v>126</v>
      </c>
      <c r="I3" s="241" t="s">
        <v>127</v>
      </c>
      <c r="J3" s="243" t="s">
        <v>130</v>
      </c>
      <c r="K3" s="231" t="s">
        <v>127</v>
      </c>
    </row>
    <row r="4" spans="1:11" ht="39.950000000000003" customHeight="1" thickTop="1" thickBot="1">
      <c r="A4" s="250"/>
      <c r="B4" s="60" t="s">
        <v>90</v>
      </c>
      <c r="C4" s="55" t="s">
        <v>31</v>
      </c>
      <c r="D4" s="237"/>
      <c r="E4" s="238"/>
      <c r="F4" s="234"/>
      <c r="G4" s="240"/>
      <c r="H4" s="242"/>
      <c r="I4" s="242"/>
      <c r="J4" s="230"/>
      <c r="K4" s="232"/>
    </row>
    <row r="5" spans="1:11" ht="39.950000000000003" customHeight="1" thickTop="1" thickBot="1">
      <c r="A5" s="249">
        <v>2</v>
      </c>
      <c r="B5" s="61" t="s">
        <v>62</v>
      </c>
      <c r="C5" s="54" t="s">
        <v>29</v>
      </c>
      <c r="D5" s="233" t="s">
        <v>120</v>
      </c>
      <c r="E5" s="224"/>
      <c r="F5" s="233" t="s">
        <v>121</v>
      </c>
      <c r="G5" s="244" t="s">
        <v>122</v>
      </c>
      <c r="H5" s="227" t="s">
        <v>126</v>
      </c>
      <c r="I5" s="241" t="s">
        <v>127</v>
      </c>
      <c r="J5" s="243" t="s">
        <v>131</v>
      </c>
      <c r="K5" s="231" t="s">
        <v>126</v>
      </c>
    </row>
    <row r="6" spans="1:11" ht="39.950000000000003" customHeight="1" thickTop="1" thickBot="1">
      <c r="A6" s="250"/>
      <c r="B6" s="62" t="s">
        <v>63</v>
      </c>
      <c r="C6" s="56" t="s">
        <v>28</v>
      </c>
      <c r="D6" s="234"/>
      <c r="E6" s="224"/>
      <c r="F6" s="234"/>
      <c r="G6" s="245"/>
      <c r="H6" s="228"/>
      <c r="I6" s="242"/>
      <c r="J6" s="230"/>
      <c r="K6" s="232"/>
    </row>
    <row r="7" spans="1:11" ht="39.950000000000003" customHeight="1" thickTop="1" thickBot="1">
      <c r="A7" s="249">
        <v>3</v>
      </c>
      <c r="B7" s="61" t="s">
        <v>141</v>
      </c>
      <c r="C7" s="54" t="s">
        <v>29</v>
      </c>
      <c r="D7" s="233" t="s">
        <v>120</v>
      </c>
      <c r="E7" s="233" t="s">
        <v>124</v>
      </c>
      <c r="F7" s="224"/>
      <c r="G7" s="225" t="s">
        <v>124</v>
      </c>
      <c r="H7" s="227" t="s">
        <v>129</v>
      </c>
      <c r="I7" s="241" t="s">
        <v>128</v>
      </c>
      <c r="J7" s="229"/>
      <c r="K7" s="231" t="s">
        <v>133</v>
      </c>
    </row>
    <row r="8" spans="1:11" ht="39.950000000000003" customHeight="1" thickTop="1" thickBot="1">
      <c r="A8" s="250"/>
      <c r="B8" s="62" t="s">
        <v>61</v>
      </c>
      <c r="C8" s="56" t="s">
        <v>28</v>
      </c>
      <c r="D8" s="234"/>
      <c r="E8" s="234"/>
      <c r="F8" s="224"/>
      <c r="G8" s="226"/>
      <c r="H8" s="228"/>
      <c r="I8" s="242"/>
      <c r="J8" s="230"/>
      <c r="K8" s="232"/>
    </row>
    <row r="9" spans="1:11" ht="39.950000000000003" customHeight="1" thickTop="1" thickBot="1">
      <c r="A9" s="249">
        <v>4</v>
      </c>
      <c r="B9" s="59" t="s">
        <v>49</v>
      </c>
      <c r="C9" s="57" t="s">
        <v>55</v>
      </c>
      <c r="D9" s="233" t="s">
        <v>123</v>
      </c>
      <c r="E9" s="233" t="s">
        <v>125</v>
      </c>
      <c r="F9" s="246" t="s">
        <v>121</v>
      </c>
      <c r="G9" s="248"/>
      <c r="H9" s="227" t="s">
        <v>126</v>
      </c>
      <c r="I9" s="241" t="s">
        <v>127</v>
      </c>
      <c r="J9" s="243" t="s">
        <v>132</v>
      </c>
      <c r="K9" s="231" t="s">
        <v>128</v>
      </c>
    </row>
    <row r="10" spans="1:11" ht="39.950000000000003" customHeight="1" thickTop="1" thickBot="1">
      <c r="A10" s="250"/>
      <c r="B10" s="60" t="s">
        <v>50</v>
      </c>
      <c r="C10" s="58" t="s">
        <v>107</v>
      </c>
      <c r="D10" s="234"/>
      <c r="E10" s="234"/>
      <c r="F10" s="247"/>
      <c r="G10" s="248"/>
      <c r="H10" s="228"/>
      <c r="I10" s="242"/>
      <c r="J10" s="230"/>
      <c r="K10" s="232"/>
    </row>
    <row r="11" spans="1:11" ht="39.950000000000003" customHeight="1">
      <c r="D11" s="82"/>
      <c r="E11" s="82"/>
      <c r="F11" s="82"/>
      <c r="G11" s="82"/>
      <c r="K11" s="49"/>
    </row>
    <row r="12" spans="1:11" s="40" customFormat="1" ht="39.950000000000003" customHeight="1" thickBot="1">
      <c r="B12" s="38" t="s">
        <v>5</v>
      </c>
      <c r="D12" s="83" t="s">
        <v>18</v>
      </c>
      <c r="E12" s="84"/>
      <c r="F12" s="84"/>
      <c r="G12" s="84"/>
      <c r="K12" s="38"/>
    </row>
    <row r="13" spans="1:11" s="43" customFormat="1" ht="39.950000000000003" customHeight="1" thickTop="1" thickBot="1">
      <c r="A13" s="41" t="s">
        <v>10</v>
      </c>
      <c r="B13" s="44" t="s">
        <v>1</v>
      </c>
      <c r="C13" s="45" t="s">
        <v>2</v>
      </c>
      <c r="D13" s="80">
        <f>A14</f>
        <v>5</v>
      </c>
      <c r="E13" s="80">
        <f>A16</f>
        <v>6</v>
      </c>
      <c r="F13" s="80">
        <f>A18</f>
        <v>7</v>
      </c>
      <c r="G13" s="81">
        <f>A20</f>
        <v>8</v>
      </c>
      <c r="H13" s="46" t="s">
        <v>11</v>
      </c>
      <c r="I13" s="46" t="s">
        <v>12</v>
      </c>
      <c r="J13" s="47" t="s">
        <v>4</v>
      </c>
    </row>
    <row r="14" spans="1:11" ht="39.950000000000003" customHeight="1" thickTop="1" thickBot="1">
      <c r="A14" s="249">
        <v>5</v>
      </c>
      <c r="B14" s="61" t="s">
        <v>59</v>
      </c>
      <c r="C14" s="63" t="s">
        <v>28</v>
      </c>
      <c r="D14" s="224"/>
      <c r="E14" s="233" t="s">
        <v>135</v>
      </c>
      <c r="F14" s="233" t="s">
        <v>124</v>
      </c>
      <c r="G14" s="244" t="s">
        <v>120</v>
      </c>
      <c r="H14" s="227" t="s">
        <v>129</v>
      </c>
      <c r="I14" s="241" t="s">
        <v>128</v>
      </c>
      <c r="J14" s="231" t="s">
        <v>133</v>
      </c>
    </row>
    <row r="15" spans="1:11" ht="39.950000000000003" customHeight="1" thickTop="1" thickBot="1">
      <c r="A15" s="250"/>
      <c r="B15" s="62" t="s">
        <v>60</v>
      </c>
      <c r="C15" s="64" t="s">
        <v>28</v>
      </c>
      <c r="D15" s="224"/>
      <c r="E15" s="234"/>
      <c r="F15" s="234"/>
      <c r="G15" s="245"/>
      <c r="H15" s="228"/>
      <c r="I15" s="242"/>
      <c r="J15" s="232"/>
    </row>
    <row r="16" spans="1:11" ht="39.950000000000003" customHeight="1" thickTop="1" thickBot="1">
      <c r="A16" s="249">
        <v>6</v>
      </c>
      <c r="B16" s="61" t="s">
        <v>97</v>
      </c>
      <c r="C16" s="63" t="s">
        <v>28</v>
      </c>
      <c r="D16" s="233" t="s">
        <v>134</v>
      </c>
      <c r="E16" s="224"/>
      <c r="F16" s="233" t="s">
        <v>134</v>
      </c>
      <c r="G16" s="244" t="s">
        <v>135</v>
      </c>
      <c r="H16" s="227" t="s">
        <v>126</v>
      </c>
      <c r="I16" s="241" t="s">
        <v>127</v>
      </c>
      <c r="J16" s="231" t="s">
        <v>126</v>
      </c>
    </row>
    <row r="17" spans="1:11" ht="39.950000000000003" customHeight="1" thickTop="1" thickBot="1">
      <c r="A17" s="250"/>
      <c r="B17" s="62" t="s">
        <v>98</v>
      </c>
      <c r="C17" s="65" t="s">
        <v>31</v>
      </c>
      <c r="D17" s="234"/>
      <c r="E17" s="224"/>
      <c r="F17" s="234"/>
      <c r="G17" s="245"/>
      <c r="H17" s="228"/>
      <c r="I17" s="242"/>
      <c r="J17" s="232"/>
    </row>
    <row r="18" spans="1:11" ht="39.950000000000003" customHeight="1" thickTop="1" thickBot="1">
      <c r="A18" s="249">
        <v>7</v>
      </c>
      <c r="B18" s="61" t="s">
        <v>39</v>
      </c>
      <c r="C18" s="54" t="s">
        <v>55</v>
      </c>
      <c r="D18" s="233" t="s">
        <v>121</v>
      </c>
      <c r="E18" s="233" t="s">
        <v>135</v>
      </c>
      <c r="F18" s="224"/>
      <c r="G18" s="225" t="s">
        <v>135</v>
      </c>
      <c r="H18" s="227" t="s">
        <v>127</v>
      </c>
      <c r="I18" s="241" t="s">
        <v>126</v>
      </c>
      <c r="J18" s="231" t="s">
        <v>128</v>
      </c>
    </row>
    <row r="19" spans="1:11" ht="39.950000000000003" customHeight="1" thickTop="1" thickBot="1">
      <c r="A19" s="250"/>
      <c r="B19" s="62" t="s">
        <v>40</v>
      </c>
      <c r="C19" s="55" t="s">
        <v>55</v>
      </c>
      <c r="D19" s="234"/>
      <c r="E19" s="234"/>
      <c r="F19" s="224"/>
      <c r="G19" s="226"/>
      <c r="H19" s="228"/>
      <c r="I19" s="242"/>
      <c r="J19" s="232"/>
    </row>
    <row r="20" spans="1:11" ht="39.950000000000003" customHeight="1" thickTop="1" thickBot="1">
      <c r="A20" s="249">
        <v>8</v>
      </c>
      <c r="B20" s="61" t="s">
        <v>41</v>
      </c>
      <c r="C20" s="66" t="s">
        <v>55</v>
      </c>
      <c r="D20" s="233" t="s">
        <v>118</v>
      </c>
      <c r="E20" s="233" t="s">
        <v>134</v>
      </c>
      <c r="F20" s="246" t="s">
        <v>134</v>
      </c>
      <c r="G20" s="248"/>
      <c r="H20" s="227" t="s">
        <v>128</v>
      </c>
      <c r="I20" s="241" t="s">
        <v>129</v>
      </c>
      <c r="J20" s="231" t="s">
        <v>127</v>
      </c>
    </row>
    <row r="21" spans="1:11" ht="39.950000000000003" customHeight="1" thickTop="1" thickBot="1">
      <c r="A21" s="250"/>
      <c r="B21" s="62" t="s">
        <v>42</v>
      </c>
      <c r="C21" s="67" t="s">
        <v>55</v>
      </c>
      <c r="D21" s="234"/>
      <c r="E21" s="234"/>
      <c r="F21" s="247"/>
      <c r="G21" s="248"/>
      <c r="H21" s="228"/>
      <c r="I21" s="242"/>
      <c r="J21" s="232"/>
    </row>
    <row r="22" spans="1:11" ht="39.950000000000003" customHeight="1">
      <c r="D22" s="82"/>
      <c r="E22" s="82"/>
      <c r="F22" s="82"/>
      <c r="G22" s="82"/>
      <c r="K22" s="49"/>
    </row>
    <row r="23" spans="1:11" s="40" customFormat="1" ht="39.950000000000003" customHeight="1" thickBot="1">
      <c r="B23" s="38" t="s">
        <v>6</v>
      </c>
      <c r="D23" s="83" t="s">
        <v>19</v>
      </c>
      <c r="E23" s="84"/>
      <c r="F23" s="84"/>
      <c r="G23" s="84"/>
      <c r="K23" s="38"/>
    </row>
    <row r="24" spans="1:11" s="43" customFormat="1" ht="39.950000000000003" customHeight="1" thickTop="1" thickBot="1">
      <c r="A24" s="41" t="s">
        <v>10</v>
      </c>
      <c r="B24" s="44" t="s">
        <v>1</v>
      </c>
      <c r="C24" s="45" t="s">
        <v>2</v>
      </c>
      <c r="D24" s="80">
        <f>A25</f>
        <v>9</v>
      </c>
      <c r="E24" s="80">
        <f>A27</f>
        <v>10</v>
      </c>
      <c r="F24" s="80">
        <f>A29</f>
        <v>11</v>
      </c>
      <c r="G24" s="81">
        <f>A31</f>
        <v>12</v>
      </c>
      <c r="H24" s="46" t="s">
        <v>11</v>
      </c>
      <c r="I24" s="46" t="s">
        <v>12</v>
      </c>
      <c r="J24" s="47" t="s">
        <v>4</v>
      </c>
    </row>
    <row r="25" spans="1:11" ht="39.950000000000003" customHeight="1" thickTop="1" thickBot="1">
      <c r="A25" s="249">
        <v>9</v>
      </c>
      <c r="B25" s="61" t="s">
        <v>43</v>
      </c>
      <c r="C25" s="66" t="s">
        <v>55</v>
      </c>
      <c r="D25" s="224"/>
      <c r="E25" s="233" t="s">
        <v>124</v>
      </c>
      <c r="F25" s="233" t="s">
        <v>135</v>
      </c>
      <c r="G25" s="244" t="s">
        <v>135</v>
      </c>
      <c r="H25" s="227" t="s">
        <v>129</v>
      </c>
      <c r="I25" s="241" t="s">
        <v>128</v>
      </c>
      <c r="J25" s="231" t="s">
        <v>133</v>
      </c>
    </row>
    <row r="26" spans="1:11" ht="39.950000000000003" customHeight="1" thickTop="1" thickBot="1">
      <c r="A26" s="250"/>
      <c r="B26" s="62" t="s">
        <v>44</v>
      </c>
      <c r="C26" s="68" t="s">
        <v>55</v>
      </c>
      <c r="D26" s="224"/>
      <c r="E26" s="234"/>
      <c r="F26" s="234"/>
      <c r="G26" s="245"/>
      <c r="H26" s="228"/>
      <c r="I26" s="242"/>
      <c r="J26" s="232"/>
    </row>
    <row r="27" spans="1:11" ht="39.950000000000003" customHeight="1" thickTop="1" thickBot="1">
      <c r="A27" s="249">
        <v>10</v>
      </c>
      <c r="B27" s="61" t="s">
        <v>47</v>
      </c>
      <c r="C27" s="54" t="s">
        <v>55</v>
      </c>
      <c r="D27" s="233" t="s">
        <v>121</v>
      </c>
      <c r="E27" s="224"/>
      <c r="F27" s="233" t="s">
        <v>134</v>
      </c>
      <c r="G27" s="244" t="s">
        <v>125</v>
      </c>
      <c r="H27" s="227" t="s">
        <v>126</v>
      </c>
      <c r="I27" s="241" t="s">
        <v>127</v>
      </c>
      <c r="J27" s="231" t="s">
        <v>126</v>
      </c>
    </row>
    <row r="28" spans="1:11" ht="39.950000000000003" customHeight="1" thickTop="1" thickBot="1">
      <c r="A28" s="250"/>
      <c r="B28" s="62" t="s">
        <v>48</v>
      </c>
      <c r="C28" s="56" t="s">
        <v>55</v>
      </c>
      <c r="D28" s="234"/>
      <c r="E28" s="224"/>
      <c r="F28" s="234"/>
      <c r="G28" s="245"/>
      <c r="H28" s="228"/>
      <c r="I28" s="242"/>
      <c r="J28" s="232"/>
    </row>
    <row r="29" spans="1:11" ht="39.950000000000003" customHeight="1" thickTop="1" thickBot="1">
      <c r="A29" s="249">
        <v>11</v>
      </c>
      <c r="B29" s="61" t="s">
        <v>75</v>
      </c>
      <c r="C29" s="54" t="s">
        <v>29</v>
      </c>
      <c r="D29" s="233" t="s">
        <v>134</v>
      </c>
      <c r="E29" s="233" t="s">
        <v>135</v>
      </c>
      <c r="F29" s="224"/>
      <c r="G29" s="225" t="s">
        <v>124</v>
      </c>
      <c r="H29" s="227" t="s">
        <v>127</v>
      </c>
      <c r="I29" s="241" t="s">
        <v>126</v>
      </c>
      <c r="J29" s="231" t="s">
        <v>128</v>
      </c>
    </row>
    <row r="30" spans="1:11" ht="39.950000000000003" customHeight="1" thickTop="1" thickBot="1">
      <c r="A30" s="250"/>
      <c r="B30" s="62" t="s">
        <v>99</v>
      </c>
      <c r="C30" s="56" t="s">
        <v>31</v>
      </c>
      <c r="D30" s="234"/>
      <c r="E30" s="234"/>
      <c r="F30" s="224"/>
      <c r="G30" s="226"/>
      <c r="H30" s="228"/>
      <c r="I30" s="242"/>
      <c r="J30" s="232"/>
    </row>
    <row r="31" spans="1:11" ht="39.950000000000003" customHeight="1" thickTop="1" thickBot="1">
      <c r="A31" s="249">
        <v>12</v>
      </c>
      <c r="B31" s="61" t="s">
        <v>69</v>
      </c>
      <c r="C31" s="69" t="s">
        <v>74</v>
      </c>
      <c r="D31" s="233" t="s">
        <v>134</v>
      </c>
      <c r="E31" s="233" t="s">
        <v>122</v>
      </c>
      <c r="F31" s="246" t="s">
        <v>121</v>
      </c>
      <c r="G31" s="248"/>
      <c r="H31" s="227" t="s">
        <v>128</v>
      </c>
      <c r="I31" s="241" t="s">
        <v>129</v>
      </c>
      <c r="J31" s="231" t="s">
        <v>127</v>
      </c>
    </row>
    <row r="32" spans="1:11" ht="39.950000000000003" customHeight="1" thickTop="1" thickBot="1">
      <c r="A32" s="250"/>
      <c r="B32" s="62" t="s">
        <v>70</v>
      </c>
      <c r="C32" s="55" t="s">
        <v>74</v>
      </c>
      <c r="D32" s="234"/>
      <c r="E32" s="234"/>
      <c r="F32" s="247"/>
      <c r="G32" s="248"/>
      <c r="H32" s="228"/>
      <c r="I32" s="242"/>
      <c r="J32" s="232"/>
    </row>
    <row r="33" spans="1:11" ht="39.950000000000003" customHeight="1">
      <c r="D33" s="82"/>
      <c r="E33" s="82"/>
      <c r="F33" s="82"/>
      <c r="G33" s="82"/>
      <c r="K33" s="49"/>
    </row>
    <row r="34" spans="1:11" s="40" customFormat="1" ht="39.950000000000003" customHeight="1" thickBot="1">
      <c r="B34" s="38" t="s">
        <v>7</v>
      </c>
      <c r="D34" s="83" t="s">
        <v>20</v>
      </c>
      <c r="E34" s="84"/>
      <c r="F34" s="84"/>
      <c r="G34" s="84"/>
      <c r="K34" s="38"/>
    </row>
    <row r="35" spans="1:11" s="43" customFormat="1" ht="39.950000000000003" customHeight="1" thickTop="1" thickBot="1">
      <c r="A35" s="41" t="s">
        <v>10</v>
      </c>
      <c r="B35" s="44" t="s">
        <v>1</v>
      </c>
      <c r="C35" s="45" t="s">
        <v>2</v>
      </c>
      <c r="D35" s="80">
        <f>A36</f>
        <v>13</v>
      </c>
      <c r="E35" s="80">
        <f>A38</f>
        <v>14</v>
      </c>
      <c r="F35" s="80">
        <f>A40</f>
        <v>15</v>
      </c>
      <c r="G35" s="81">
        <f>A42</f>
        <v>16</v>
      </c>
      <c r="H35" s="46" t="s">
        <v>11</v>
      </c>
      <c r="I35" s="46" t="s">
        <v>12</v>
      </c>
      <c r="J35" s="47" t="s">
        <v>4</v>
      </c>
    </row>
    <row r="36" spans="1:11" ht="39.950000000000003" customHeight="1" thickTop="1" thickBot="1">
      <c r="A36" s="249">
        <v>13</v>
      </c>
      <c r="B36" s="61" t="s">
        <v>32</v>
      </c>
      <c r="C36" s="54" t="s">
        <v>28</v>
      </c>
      <c r="D36" s="224"/>
      <c r="E36" s="233" t="s">
        <v>118</v>
      </c>
      <c r="F36" s="233" t="s">
        <v>123</v>
      </c>
      <c r="G36" s="244" t="s">
        <v>124</v>
      </c>
      <c r="H36" s="227" t="s">
        <v>126</v>
      </c>
      <c r="I36" s="241" t="s">
        <v>127</v>
      </c>
      <c r="J36" s="231" t="s">
        <v>126</v>
      </c>
    </row>
    <row r="37" spans="1:11" ht="39.950000000000003" customHeight="1" thickTop="1" thickBot="1">
      <c r="A37" s="250"/>
      <c r="B37" s="62" t="s">
        <v>56</v>
      </c>
      <c r="C37" s="55" t="s">
        <v>28</v>
      </c>
      <c r="D37" s="224"/>
      <c r="E37" s="234"/>
      <c r="F37" s="234"/>
      <c r="G37" s="245"/>
      <c r="H37" s="228"/>
      <c r="I37" s="242"/>
      <c r="J37" s="232"/>
    </row>
    <row r="38" spans="1:11" ht="39.950000000000003" customHeight="1" thickTop="1" thickBot="1">
      <c r="A38" s="249">
        <v>14</v>
      </c>
      <c r="B38" s="59" t="s">
        <v>100</v>
      </c>
      <c r="C38" s="54" t="s">
        <v>31</v>
      </c>
      <c r="D38" s="233" t="s">
        <v>120</v>
      </c>
      <c r="E38" s="224"/>
      <c r="F38" s="233" t="s">
        <v>137</v>
      </c>
      <c r="G38" s="244" t="s">
        <v>120</v>
      </c>
      <c r="H38" s="227" t="s">
        <v>127</v>
      </c>
      <c r="I38" s="241" t="s">
        <v>126</v>
      </c>
      <c r="J38" s="231" t="s">
        <v>128</v>
      </c>
    </row>
    <row r="39" spans="1:11" ht="39.950000000000003" customHeight="1" thickTop="1" thickBot="1">
      <c r="A39" s="250"/>
      <c r="B39" s="60" t="s">
        <v>101</v>
      </c>
      <c r="C39" s="56" t="s">
        <v>96</v>
      </c>
      <c r="D39" s="234"/>
      <c r="E39" s="224"/>
      <c r="F39" s="234"/>
      <c r="G39" s="245"/>
      <c r="H39" s="228"/>
      <c r="I39" s="242"/>
      <c r="J39" s="232"/>
    </row>
    <row r="40" spans="1:11" ht="39.950000000000003" customHeight="1" thickTop="1" thickBot="1">
      <c r="A40" s="249">
        <v>15</v>
      </c>
      <c r="B40" s="61" t="s">
        <v>64</v>
      </c>
      <c r="C40" s="69" t="s">
        <v>28</v>
      </c>
      <c r="D40" s="233" t="s">
        <v>119</v>
      </c>
      <c r="E40" s="233" t="s">
        <v>136</v>
      </c>
      <c r="F40" s="224"/>
      <c r="G40" s="225" t="s">
        <v>135</v>
      </c>
      <c r="H40" s="227" t="s">
        <v>129</v>
      </c>
      <c r="I40" s="241" t="s">
        <v>128</v>
      </c>
      <c r="J40" s="231" t="s">
        <v>133</v>
      </c>
    </row>
    <row r="41" spans="1:11" ht="39.950000000000003" customHeight="1" thickTop="1" thickBot="1">
      <c r="A41" s="250"/>
      <c r="B41" s="62" t="s">
        <v>65</v>
      </c>
      <c r="C41" s="56" t="s">
        <v>29</v>
      </c>
      <c r="D41" s="234"/>
      <c r="E41" s="234"/>
      <c r="F41" s="224"/>
      <c r="G41" s="226"/>
      <c r="H41" s="228"/>
      <c r="I41" s="242"/>
      <c r="J41" s="232"/>
    </row>
    <row r="42" spans="1:11" ht="39.950000000000003" customHeight="1" thickTop="1" thickBot="1">
      <c r="A42" s="249">
        <v>16</v>
      </c>
      <c r="B42" s="61" t="s">
        <v>51</v>
      </c>
      <c r="C42" s="69" t="s">
        <v>55</v>
      </c>
      <c r="D42" s="233" t="s">
        <v>121</v>
      </c>
      <c r="E42" s="233" t="s">
        <v>118</v>
      </c>
      <c r="F42" s="246" t="s">
        <v>134</v>
      </c>
      <c r="G42" s="248"/>
      <c r="H42" s="227" t="s">
        <v>128</v>
      </c>
      <c r="I42" s="241" t="s">
        <v>129</v>
      </c>
      <c r="J42" s="231" t="s">
        <v>127</v>
      </c>
    </row>
    <row r="43" spans="1:11" ht="39.950000000000003" customHeight="1" thickTop="1" thickBot="1">
      <c r="A43" s="250"/>
      <c r="B43" s="62" t="s">
        <v>52</v>
      </c>
      <c r="C43" s="55" t="s">
        <v>29</v>
      </c>
      <c r="D43" s="234"/>
      <c r="E43" s="234"/>
      <c r="F43" s="247"/>
      <c r="G43" s="248"/>
      <c r="H43" s="228"/>
      <c r="I43" s="242"/>
      <c r="J43" s="232"/>
    </row>
    <row r="44" spans="1:11" s="40" customFormat="1" ht="39.950000000000003" customHeight="1" thickBot="1">
      <c r="B44" s="38" t="s">
        <v>8</v>
      </c>
      <c r="D44" s="83" t="s">
        <v>21</v>
      </c>
      <c r="E44" s="84"/>
      <c r="F44" s="84"/>
      <c r="G44" s="84"/>
      <c r="K44" s="38"/>
    </row>
    <row r="45" spans="1:11" s="43" customFormat="1" ht="39.950000000000003" customHeight="1" thickTop="1" thickBot="1">
      <c r="A45" s="41" t="s">
        <v>10</v>
      </c>
      <c r="B45" s="44" t="s">
        <v>1</v>
      </c>
      <c r="C45" s="45" t="s">
        <v>2</v>
      </c>
      <c r="D45" s="80">
        <f>A46</f>
        <v>17</v>
      </c>
      <c r="E45" s="80">
        <f>A48</f>
        <v>18</v>
      </c>
      <c r="F45" s="80">
        <f>A50</f>
        <v>19</v>
      </c>
      <c r="G45" s="81">
        <f>A52</f>
        <v>20</v>
      </c>
      <c r="H45" s="46" t="s">
        <v>11</v>
      </c>
      <c r="I45" s="46" t="s">
        <v>12</v>
      </c>
      <c r="J45" s="47" t="s">
        <v>4</v>
      </c>
    </row>
    <row r="46" spans="1:11" ht="39.950000000000003" customHeight="1" thickTop="1" thickBot="1">
      <c r="A46" s="249">
        <v>17</v>
      </c>
      <c r="B46" s="59" t="s">
        <v>45</v>
      </c>
      <c r="C46" s="63" t="s">
        <v>55</v>
      </c>
      <c r="D46" s="224"/>
      <c r="E46" s="233" t="s">
        <v>118</v>
      </c>
      <c r="F46" s="233" t="s">
        <v>121</v>
      </c>
      <c r="G46" s="244" t="s">
        <v>118</v>
      </c>
      <c r="H46" s="227" t="s">
        <v>128</v>
      </c>
      <c r="I46" s="241" t="s">
        <v>129</v>
      </c>
      <c r="J46" s="231" t="s">
        <v>127</v>
      </c>
    </row>
    <row r="47" spans="1:11" ht="39.950000000000003" customHeight="1" thickTop="1" thickBot="1">
      <c r="A47" s="250"/>
      <c r="B47" s="60" t="s">
        <v>46</v>
      </c>
      <c r="C47" s="65" t="s">
        <v>55</v>
      </c>
      <c r="D47" s="224"/>
      <c r="E47" s="234"/>
      <c r="F47" s="234"/>
      <c r="G47" s="245"/>
      <c r="H47" s="228"/>
      <c r="I47" s="242"/>
      <c r="J47" s="232"/>
    </row>
    <row r="48" spans="1:11" ht="39.950000000000003" customHeight="1" thickTop="1" thickBot="1">
      <c r="A48" s="249">
        <v>18</v>
      </c>
      <c r="B48" s="61" t="s">
        <v>66</v>
      </c>
      <c r="C48" s="54" t="s">
        <v>28</v>
      </c>
      <c r="D48" s="233" t="s">
        <v>120</v>
      </c>
      <c r="E48" s="224"/>
      <c r="F48" s="233" t="s">
        <v>136</v>
      </c>
      <c r="G48" s="244" t="s">
        <v>135</v>
      </c>
      <c r="H48" s="227" t="s">
        <v>129</v>
      </c>
      <c r="I48" s="241" t="s">
        <v>128</v>
      </c>
      <c r="J48" s="231" t="s">
        <v>133</v>
      </c>
    </row>
    <row r="49" spans="1:11" ht="39.950000000000003" customHeight="1" thickTop="1" thickBot="1">
      <c r="A49" s="250"/>
      <c r="B49" s="62" t="s">
        <v>67</v>
      </c>
      <c r="C49" s="55" t="s">
        <v>29</v>
      </c>
      <c r="D49" s="234"/>
      <c r="E49" s="224"/>
      <c r="F49" s="234"/>
      <c r="G49" s="245"/>
      <c r="H49" s="228"/>
      <c r="I49" s="242"/>
      <c r="J49" s="232"/>
    </row>
    <row r="50" spans="1:11" ht="39.950000000000003" customHeight="1" thickTop="1" thickBot="1">
      <c r="A50" s="249">
        <v>19</v>
      </c>
      <c r="B50" s="59" t="s">
        <v>77</v>
      </c>
      <c r="C50" s="57" t="s">
        <v>95</v>
      </c>
      <c r="D50" s="233" t="s">
        <v>124</v>
      </c>
      <c r="E50" s="233" t="s">
        <v>137</v>
      </c>
      <c r="F50" s="224"/>
      <c r="G50" s="225" t="s">
        <v>118</v>
      </c>
      <c r="H50" s="227" t="s">
        <v>126</v>
      </c>
      <c r="I50" s="241" t="s">
        <v>127</v>
      </c>
      <c r="J50" s="231" t="s">
        <v>126</v>
      </c>
    </row>
    <row r="51" spans="1:11" ht="39.950000000000003" customHeight="1" thickTop="1" thickBot="1">
      <c r="A51" s="250"/>
      <c r="B51" s="60" t="s">
        <v>102</v>
      </c>
      <c r="C51" s="72" t="s">
        <v>31</v>
      </c>
      <c r="D51" s="234"/>
      <c r="E51" s="234"/>
      <c r="F51" s="224"/>
      <c r="G51" s="226"/>
      <c r="H51" s="228"/>
      <c r="I51" s="242"/>
      <c r="J51" s="232"/>
    </row>
    <row r="52" spans="1:11" ht="39.950000000000003" customHeight="1" thickTop="1" thickBot="1">
      <c r="A52" s="249">
        <v>20</v>
      </c>
      <c r="B52" s="59" t="s">
        <v>37</v>
      </c>
      <c r="C52" s="54" t="s">
        <v>28</v>
      </c>
      <c r="D52" s="233" t="s">
        <v>120</v>
      </c>
      <c r="E52" s="233" t="s">
        <v>134</v>
      </c>
      <c r="F52" s="246" t="s">
        <v>120</v>
      </c>
      <c r="G52" s="248"/>
      <c r="H52" s="227" t="s">
        <v>127</v>
      </c>
      <c r="I52" s="241" t="s">
        <v>126</v>
      </c>
      <c r="J52" s="231" t="s">
        <v>128</v>
      </c>
    </row>
    <row r="53" spans="1:11" ht="39.950000000000003" customHeight="1" thickTop="1" thickBot="1">
      <c r="A53" s="250"/>
      <c r="B53" s="60" t="s">
        <v>38</v>
      </c>
      <c r="C53" s="56" t="s">
        <v>28</v>
      </c>
      <c r="D53" s="234"/>
      <c r="E53" s="234"/>
      <c r="F53" s="247"/>
      <c r="G53" s="248"/>
      <c r="H53" s="228"/>
      <c r="I53" s="242"/>
      <c r="J53" s="232"/>
    </row>
    <row r="54" spans="1:11" ht="39.950000000000003" customHeight="1">
      <c r="D54" s="82"/>
      <c r="E54" s="82"/>
      <c r="F54" s="82"/>
      <c r="G54" s="82"/>
      <c r="K54" s="49"/>
    </row>
    <row r="55" spans="1:11" s="40" customFormat="1" ht="39.950000000000003" customHeight="1" thickBot="1">
      <c r="B55" s="38" t="s">
        <v>24</v>
      </c>
      <c r="D55" s="83" t="s">
        <v>22</v>
      </c>
      <c r="E55" s="84"/>
      <c r="F55" s="84"/>
      <c r="G55" s="84"/>
      <c r="K55" s="38"/>
    </row>
    <row r="56" spans="1:11" s="43" customFormat="1" ht="39.950000000000003" customHeight="1" thickTop="1" thickBot="1">
      <c r="A56" s="41" t="s">
        <v>10</v>
      </c>
      <c r="B56" s="44" t="s">
        <v>1</v>
      </c>
      <c r="C56" s="45" t="s">
        <v>2</v>
      </c>
      <c r="D56" s="80">
        <f>A57</f>
        <v>21</v>
      </c>
      <c r="E56" s="80">
        <f>A59</f>
        <v>22</v>
      </c>
      <c r="F56" s="80">
        <f>A61</f>
        <v>23</v>
      </c>
      <c r="G56" s="81">
        <f>A63</f>
        <v>24</v>
      </c>
      <c r="H56" s="46" t="s">
        <v>11</v>
      </c>
      <c r="I56" s="46" t="s">
        <v>12</v>
      </c>
      <c r="J56" s="53" t="s">
        <v>3</v>
      </c>
      <c r="K56" s="47" t="s">
        <v>4</v>
      </c>
    </row>
    <row r="57" spans="1:11" ht="39.950000000000003" customHeight="1" thickTop="1" thickBot="1">
      <c r="A57" s="249">
        <v>21</v>
      </c>
      <c r="B57" s="61" t="s">
        <v>57</v>
      </c>
      <c r="C57" s="63" t="s">
        <v>28</v>
      </c>
      <c r="D57" s="224"/>
      <c r="E57" s="233" t="s">
        <v>119</v>
      </c>
      <c r="F57" s="233" t="s">
        <v>123</v>
      </c>
      <c r="G57" s="244" t="s">
        <v>136</v>
      </c>
      <c r="H57" s="227" t="s">
        <v>127</v>
      </c>
      <c r="I57" s="241" t="s">
        <v>126</v>
      </c>
      <c r="J57" s="243" t="s">
        <v>140</v>
      </c>
      <c r="K57" s="231" t="s">
        <v>133</v>
      </c>
    </row>
    <row r="58" spans="1:11" ht="39.950000000000003" customHeight="1" thickTop="1" thickBot="1">
      <c r="A58" s="250"/>
      <c r="B58" s="62" t="s">
        <v>58</v>
      </c>
      <c r="C58" s="65" t="s">
        <v>28</v>
      </c>
      <c r="D58" s="224"/>
      <c r="E58" s="234"/>
      <c r="F58" s="234"/>
      <c r="G58" s="245"/>
      <c r="H58" s="228"/>
      <c r="I58" s="242"/>
      <c r="J58" s="230"/>
      <c r="K58" s="232"/>
    </row>
    <row r="59" spans="1:11" ht="39.950000000000003" customHeight="1" thickTop="1" thickBot="1">
      <c r="A59" s="249">
        <v>22</v>
      </c>
      <c r="B59" s="59" t="s">
        <v>92</v>
      </c>
      <c r="C59" s="69" t="s">
        <v>142</v>
      </c>
      <c r="D59" s="233" t="s">
        <v>123</v>
      </c>
      <c r="E59" s="224"/>
      <c r="F59" s="233" t="s">
        <v>125</v>
      </c>
      <c r="G59" s="244" t="s">
        <v>135</v>
      </c>
      <c r="H59" s="227" t="s">
        <v>127</v>
      </c>
      <c r="I59" s="241" t="s">
        <v>126</v>
      </c>
      <c r="J59" s="243" t="s">
        <v>138</v>
      </c>
      <c r="K59" s="231" t="s">
        <v>128</v>
      </c>
    </row>
    <row r="60" spans="1:11" ht="39.950000000000003" customHeight="1" thickTop="1" thickBot="1">
      <c r="A60" s="250"/>
      <c r="B60" s="60" t="s">
        <v>94</v>
      </c>
      <c r="C60" s="56" t="s">
        <v>31</v>
      </c>
      <c r="D60" s="234"/>
      <c r="E60" s="224"/>
      <c r="F60" s="234"/>
      <c r="G60" s="245"/>
      <c r="H60" s="228"/>
      <c r="I60" s="242"/>
      <c r="J60" s="230"/>
      <c r="K60" s="232"/>
    </row>
    <row r="61" spans="1:11" ht="39.950000000000003" customHeight="1" thickTop="1" thickBot="1">
      <c r="A61" s="249">
        <v>23</v>
      </c>
      <c r="B61" s="61" t="s">
        <v>103</v>
      </c>
      <c r="C61" s="71" t="s">
        <v>55</v>
      </c>
      <c r="D61" s="233" t="s">
        <v>119</v>
      </c>
      <c r="E61" s="233" t="s">
        <v>122</v>
      </c>
      <c r="F61" s="224"/>
      <c r="G61" s="225" t="s">
        <v>120</v>
      </c>
      <c r="H61" s="227" t="s">
        <v>127</v>
      </c>
      <c r="I61" s="241" t="s">
        <v>126</v>
      </c>
      <c r="J61" s="243" t="s">
        <v>139</v>
      </c>
      <c r="K61" s="231" t="s">
        <v>126</v>
      </c>
    </row>
    <row r="62" spans="1:11" ht="39.950000000000003" customHeight="1" thickTop="1" thickBot="1">
      <c r="A62" s="250"/>
      <c r="B62" s="62" t="s">
        <v>104</v>
      </c>
      <c r="C62" s="67" t="s">
        <v>55</v>
      </c>
      <c r="D62" s="234"/>
      <c r="E62" s="234"/>
      <c r="F62" s="224"/>
      <c r="G62" s="226"/>
      <c r="H62" s="228"/>
      <c r="I62" s="242"/>
      <c r="J62" s="230"/>
      <c r="K62" s="232"/>
    </row>
    <row r="63" spans="1:11" ht="39.950000000000003" customHeight="1" thickTop="1" thickBot="1">
      <c r="A63" s="249">
        <v>24</v>
      </c>
      <c r="B63" s="61" t="s">
        <v>71</v>
      </c>
      <c r="C63" s="71" t="s">
        <v>74</v>
      </c>
      <c r="D63" s="233" t="s">
        <v>137</v>
      </c>
      <c r="E63" s="233" t="s">
        <v>134</v>
      </c>
      <c r="F63" s="246" t="s">
        <v>118</v>
      </c>
      <c r="G63" s="248"/>
      <c r="H63" s="227" t="s">
        <v>128</v>
      </c>
      <c r="I63" s="241" t="s">
        <v>129</v>
      </c>
      <c r="J63" s="229"/>
      <c r="K63" s="231" t="s">
        <v>127</v>
      </c>
    </row>
    <row r="64" spans="1:11" ht="39.950000000000003" customHeight="1" thickTop="1" thickBot="1">
      <c r="A64" s="250"/>
      <c r="B64" s="62" t="s">
        <v>72</v>
      </c>
      <c r="C64" s="67" t="s">
        <v>74</v>
      </c>
      <c r="D64" s="234"/>
      <c r="E64" s="234"/>
      <c r="F64" s="247"/>
      <c r="G64" s="248"/>
      <c r="H64" s="228"/>
      <c r="I64" s="242"/>
      <c r="J64" s="230"/>
      <c r="K64" s="232"/>
    </row>
    <row r="65" spans="1:11" ht="39.950000000000003" customHeight="1">
      <c r="D65" s="82"/>
      <c r="E65" s="82"/>
      <c r="F65" s="82"/>
      <c r="G65" s="82"/>
      <c r="K65" s="49"/>
    </row>
    <row r="66" spans="1:11" s="40" customFormat="1" ht="39.950000000000003" customHeight="1" thickBot="1">
      <c r="B66" s="38" t="s">
        <v>25</v>
      </c>
      <c r="D66" s="83" t="s">
        <v>23</v>
      </c>
      <c r="E66" s="84"/>
      <c r="F66" s="84"/>
      <c r="G66" s="84"/>
      <c r="K66" s="38"/>
    </row>
    <row r="67" spans="1:11" s="40" customFormat="1" ht="39.950000000000003" customHeight="1" thickTop="1" thickBot="1">
      <c r="A67" s="41" t="s">
        <v>10</v>
      </c>
      <c r="B67" s="50" t="s">
        <v>1</v>
      </c>
      <c r="C67" s="51" t="s">
        <v>2</v>
      </c>
      <c r="D67" s="80">
        <f>A68</f>
        <v>25</v>
      </c>
      <c r="E67" s="80">
        <f>A70</f>
        <v>26</v>
      </c>
      <c r="F67" s="80">
        <f>A72</f>
        <v>27</v>
      </c>
      <c r="G67" s="81">
        <f>A74</f>
        <v>28</v>
      </c>
      <c r="H67" s="52" t="s">
        <v>11</v>
      </c>
      <c r="I67" s="52" t="s">
        <v>12</v>
      </c>
      <c r="J67" s="47" t="s">
        <v>4</v>
      </c>
    </row>
    <row r="68" spans="1:11" ht="39.950000000000003" customHeight="1" thickTop="1" thickBot="1">
      <c r="A68" s="249">
        <v>25</v>
      </c>
      <c r="B68" s="61" t="s">
        <v>78</v>
      </c>
      <c r="C68" s="54" t="s">
        <v>89</v>
      </c>
      <c r="D68" s="224"/>
      <c r="E68" s="233" t="s">
        <v>122</v>
      </c>
      <c r="F68" s="233" t="s">
        <v>125</v>
      </c>
      <c r="G68" s="244" t="s">
        <v>137</v>
      </c>
      <c r="H68" s="227" t="s">
        <v>126</v>
      </c>
      <c r="I68" s="241" t="s">
        <v>127</v>
      </c>
      <c r="J68" s="231" t="s">
        <v>126</v>
      </c>
    </row>
    <row r="69" spans="1:11" ht="39.950000000000003" customHeight="1" thickTop="1" thickBot="1">
      <c r="A69" s="250"/>
      <c r="B69" s="62" t="s">
        <v>79</v>
      </c>
      <c r="C69" s="70" t="s">
        <v>89</v>
      </c>
      <c r="D69" s="224"/>
      <c r="E69" s="234"/>
      <c r="F69" s="234"/>
      <c r="G69" s="245"/>
      <c r="H69" s="228"/>
      <c r="I69" s="242"/>
      <c r="J69" s="232"/>
    </row>
    <row r="70" spans="1:11" ht="39.950000000000003" customHeight="1" thickTop="1" thickBot="1">
      <c r="A70" s="249">
        <v>26</v>
      </c>
      <c r="B70" s="59" t="s">
        <v>53</v>
      </c>
      <c r="C70" s="71" t="s">
        <v>55</v>
      </c>
      <c r="D70" s="233" t="s">
        <v>125</v>
      </c>
      <c r="E70" s="224"/>
      <c r="F70" s="233" t="s">
        <v>124</v>
      </c>
      <c r="G70" s="244" t="s">
        <v>121</v>
      </c>
      <c r="H70" s="227" t="s">
        <v>127</v>
      </c>
      <c r="I70" s="241" t="s">
        <v>126</v>
      </c>
      <c r="J70" s="231" t="s">
        <v>128</v>
      </c>
    </row>
    <row r="71" spans="1:11" ht="39.950000000000003" customHeight="1" thickTop="1" thickBot="1">
      <c r="A71" s="250"/>
      <c r="B71" s="60" t="s">
        <v>54</v>
      </c>
      <c r="C71" s="67" t="s">
        <v>55</v>
      </c>
      <c r="D71" s="234"/>
      <c r="E71" s="224"/>
      <c r="F71" s="234"/>
      <c r="G71" s="245"/>
      <c r="H71" s="228"/>
      <c r="I71" s="242"/>
      <c r="J71" s="232"/>
    </row>
    <row r="72" spans="1:11" ht="39.950000000000003" customHeight="1" thickTop="1" thickBot="1">
      <c r="A72" s="249">
        <v>27</v>
      </c>
      <c r="B72" s="59" t="s">
        <v>33</v>
      </c>
      <c r="C72" s="63" t="s">
        <v>28</v>
      </c>
      <c r="D72" s="233" t="s">
        <v>122</v>
      </c>
      <c r="E72" s="233" t="s">
        <v>121</v>
      </c>
      <c r="F72" s="224"/>
      <c r="G72" s="225" t="s">
        <v>125</v>
      </c>
      <c r="H72" s="227" t="s">
        <v>126</v>
      </c>
      <c r="I72" s="241" t="s">
        <v>127</v>
      </c>
      <c r="J72" s="231" t="s">
        <v>127</v>
      </c>
    </row>
    <row r="73" spans="1:11" ht="39.950000000000003" customHeight="1" thickTop="1" thickBot="1">
      <c r="A73" s="250"/>
      <c r="B73" s="60" t="s">
        <v>34</v>
      </c>
      <c r="C73" s="65" t="s">
        <v>73</v>
      </c>
      <c r="D73" s="234"/>
      <c r="E73" s="234"/>
      <c r="F73" s="224"/>
      <c r="G73" s="226"/>
      <c r="H73" s="228"/>
      <c r="I73" s="242"/>
      <c r="J73" s="232"/>
    </row>
    <row r="74" spans="1:11" ht="39.950000000000003" customHeight="1" thickTop="1" thickBot="1">
      <c r="A74" s="249">
        <v>28</v>
      </c>
      <c r="B74" s="61" t="s">
        <v>82</v>
      </c>
      <c r="C74" s="57" t="s">
        <v>83</v>
      </c>
      <c r="D74" s="233" t="s">
        <v>136</v>
      </c>
      <c r="E74" s="233" t="s">
        <v>124</v>
      </c>
      <c r="F74" s="246" t="s">
        <v>122</v>
      </c>
      <c r="G74" s="248"/>
      <c r="H74" s="227" t="s">
        <v>127</v>
      </c>
      <c r="I74" s="241" t="s">
        <v>126</v>
      </c>
      <c r="J74" s="231" t="s">
        <v>133</v>
      </c>
    </row>
    <row r="75" spans="1:11" ht="39.950000000000003" customHeight="1" thickTop="1" thickBot="1">
      <c r="A75" s="250"/>
      <c r="B75" s="62" t="s">
        <v>105</v>
      </c>
      <c r="C75" s="72" t="s">
        <v>83</v>
      </c>
      <c r="D75" s="234"/>
      <c r="E75" s="234"/>
      <c r="F75" s="247"/>
      <c r="G75" s="248"/>
      <c r="H75" s="228"/>
      <c r="I75" s="242"/>
      <c r="J75" s="232"/>
    </row>
    <row r="76" spans="1:11" ht="39.950000000000003" customHeight="1">
      <c r="D76" s="82"/>
      <c r="E76" s="82"/>
      <c r="F76" s="82"/>
      <c r="G76" s="82"/>
      <c r="K76" s="49"/>
    </row>
    <row r="77" spans="1:11" s="40" customFormat="1" ht="39.950000000000003" customHeight="1" thickBot="1">
      <c r="B77" s="38" t="s">
        <v>26</v>
      </c>
      <c r="D77" s="83" t="s">
        <v>27</v>
      </c>
      <c r="E77" s="84"/>
      <c r="F77" s="84"/>
      <c r="G77" s="84"/>
      <c r="K77" s="38"/>
    </row>
    <row r="78" spans="1:11" s="43" customFormat="1" ht="39.950000000000003" customHeight="1" thickTop="1" thickBot="1">
      <c r="A78" s="41" t="s">
        <v>10</v>
      </c>
      <c r="B78" s="44" t="s">
        <v>1</v>
      </c>
      <c r="C78" s="45" t="s">
        <v>2</v>
      </c>
      <c r="D78" s="80">
        <f>A79</f>
        <v>29</v>
      </c>
      <c r="E78" s="80">
        <f>A81</f>
        <v>30</v>
      </c>
      <c r="F78" s="80">
        <f>A83</f>
        <v>31</v>
      </c>
      <c r="G78" s="81">
        <f>A85</f>
        <v>32</v>
      </c>
      <c r="H78" s="46" t="s">
        <v>11</v>
      </c>
      <c r="I78" s="46" t="s">
        <v>12</v>
      </c>
      <c r="J78" s="47" t="s">
        <v>4</v>
      </c>
    </row>
    <row r="79" spans="1:11" ht="39.950000000000003" customHeight="1" thickTop="1" thickBot="1">
      <c r="A79" s="249">
        <v>29</v>
      </c>
      <c r="B79" s="59" t="s">
        <v>93</v>
      </c>
      <c r="C79" s="54" t="s">
        <v>30</v>
      </c>
      <c r="D79" s="224"/>
      <c r="E79" s="233" t="s">
        <v>121</v>
      </c>
      <c r="F79" s="233" t="s">
        <v>118</v>
      </c>
      <c r="G79" s="244" t="s">
        <v>123</v>
      </c>
      <c r="H79" s="227" t="s">
        <v>128</v>
      </c>
      <c r="I79" s="241" t="s">
        <v>129</v>
      </c>
      <c r="J79" s="231" t="s">
        <v>127</v>
      </c>
    </row>
    <row r="80" spans="1:11" ht="39.950000000000003" customHeight="1" thickTop="1" thickBot="1">
      <c r="A80" s="250"/>
      <c r="B80" s="60" t="s">
        <v>68</v>
      </c>
      <c r="C80" s="56" t="s">
        <v>106</v>
      </c>
      <c r="D80" s="224"/>
      <c r="E80" s="234"/>
      <c r="F80" s="234"/>
      <c r="G80" s="245"/>
      <c r="H80" s="228"/>
      <c r="I80" s="242"/>
      <c r="J80" s="232"/>
    </row>
    <row r="81" spans="1:10" ht="39.950000000000003" customHeight="1" thickTop="1" thickBot="1">
      <c r="A81" s="249">
        <v>30</v>
      </c>
      <c r="B81" s="59" t="s">
        <v>80</v>
      </c>
      <c r="C81" s="71" t="s">
        <v>83</v>
      </c>
      <c r="D81" s="233" t="s">
        <v>124</v>
      </c>
      <c r="E81" s="224"/>
      <c r="F81" s="233" t="s">
        <v>122</v>
      </c>
      <c r="G81" s="244" t="s">
        <v>124</v>
      </c>
      <c r="H81" s="227" t="s">
        <v>127</v>
      </c>
      <c r="I81" s="241" t="s">
        <v>126</v>
      </c>
      <c r="J81" s="231" t="s">
        <v>128</v>
      </c>
    </row>
    <row r="82" spans="1:10" ht="39.950000000000003" customHeight="1" thickTop="1" thickBot="1">
      <c r="A82" s="250"/>
      <c r="B82" s="60" t="s">
        <v>81</v>
      </c>
      <c r="C82" s="68" t="s">
        <v>83</v>
      </c>
      <c r="D82" s="234"/>
      <c r="E82" s="224"/>
      <c r="F82" s="234"/>
      <c r="G82" s="245"/>
      <c r="H82" s="228"/>
      <c r="I82" s="242"/>
      <c r="J82" s="232"/>
    </row>
    <row r="83" spans="1:10" ht="39.950000000000003" customHeight="1" thickTop="1" thickBot="1">
      <c r="A83" s="249">
        <v>31</v>
      </c>
      <c r="B83" s="61" t="s">
        <v>84</v>
      </c>
      <c r="C83" s="66" t="s">
        <v>87</v>
      </c>
      <c r="D83" s="233" t="s">
        <v>120</v>
      </c>
      <c r="E83" s="233" t="s">
        <v>125</v>
      </c>
      <c r="F83" s="224"/>
      <c r="G83" s="225" t="s">
        <v>135</v>
      </c>
      <c r="H83" s="227" t="s">
        <v>129</v>
      </c>
      <c r="I83" s="241" t="s">
        <v>128</v>
      </c>
      <c r="J83" s="231" t="s">
        <v>133</v>
      </c>
    </row>
    <row r="84" spans="1:10" ht="39.950000000000003" customHeight="1" thickTop="1" thickBot="1">
      <c r="A84" s="250"/>
      <c r="B84" s="62" t="s">
        <v>85</v>
      </c>
      <c r="C84" s="67" t="s">
        <v>88</v>
      </c>
      <c r="D84" s="234"/>
      <c r="E84" s="234"/>
      <c r="F84" s="224"/>
      <c r="G84" s="226"/>
      <c r="H84" s="228"/>
      <c r="I84" s="242"/>
      <c r="J84" s="232"/>
    </row>
    <row r="85" spans="1:10" ht="39.950000000000003" customHeight="1" thickTop="1" thickBot="1">
      <c r="A85" s="249">
        <v>32</v>
      </c>
      <c r="B85" s="61" t="s">
        <v>35</v>
      </c>
      <c r="C85" s="69" t="s">
        <v>28</v>
      </c>
      <c r="D85" s="233" t="s">
        <v>119</v>
      </c>
      <c r="E85" s="233" t="s">
        <v>121</v>
      </c>
      <c r="F85" s="246" t="s">
        <v>134</v>
      </c>
      <c r="G85" s="248"/>
      <c r="H85" s="227" t="s">
        <v>126</v>
      </c>
      <c r="I85" s="241" t="s">
        <v>127</v>
      </c>
      <c r="J85" s="231" t="s">
        <v>126</v>
      </c>
    </row>
    <row r="86" spans="1:10" ht="39.950000000000003" customHeight="1" thickTop="1" thickBot="1">
      <c r="A86" s="250"/>
      <c r="B86" s="62" t="s">
        <v>36</v>
      </c>
      <c r="C86" s="55" t="s">
        <v>28</v>
      </c>
      <c r="D86" s="234"/>
      <c r="E86" s="234"/>
      <c r="F86" s="247"/>
      <c r="G86" s="248"/>
      <c r="H86" s="228"/>
      <c r="I86" s="242"/>
      <c r="J86" s="232"/>
    </row>
    <row r="87" spans="1:10" ht="18.75" customHeight="1"/>
    <row r="88" spans="1:10" ht="18.75" customHeight="1"/>
    <row r="89" spans="1:10" ht="18.75" customHeight="1"/>
    <row r="90" spans="1:10" ht="18.75" customHeight="1"/>
    <row r="91" spans="1:10" ht="18.75" customHeight="1"/>
    <row r="92" spans="1:10" ht="18.75" customHeight="1"/>
    <row r="93" spans="1:10" ht="18.75" customHeight="1"/>
    <row r="94" spans="1:10" ht="18.75" customHeight="1"/>
    <row r="95" spans="1:10" ht="18.75" customHeight="1"/>
  </sheetData>
  <mergeCells count="265">
    <mergeCell ref="A74:A75"/>
    <mergeCell ref="A79:A80"/>
    <mergeCell ref="A81:A82"/>
    <mergeCell ref="A83:A84"/>
    <mergeCell ref="A85:A86"/>
    <mergeCell ref="A50:A51"/>
    <mergeCell ref="A52:A53"/>
    <mergeCell ref="A57:A58"/>
    <mergeCell ref="A59:A60"/>
    <mergeCell ref="A61:A62"/>
    <mergeCell ref="A63:A64"/>
    <mergeCell ref="A68:A69"/>
    <mergeCell ref="A70:A71"/>
    <mergeCell ref="A72:A73"/>
    <mergeCell ref="A27:A28"/>
    <mergeCell ref="A29:A30"/>
    <mergeCell ref="A31:A32"/>
    <mergeCell ref="A36:A37"/>
    <mergeCell ref="A38:A39"/>
    <mergeCell ref="A40:A41"/>
    <mergeCell ref="A42:A43"/>
    <mergeCell ref="A46:A47"/>
    <mergeCell ref="A48:A49"/>
    <mergeCell ref="A3:A4"/>
    <mergeCell ref="A5:A6"/>
    <mergeCell ref="A7:A8"/>
    <mergeCell ref="A9:A10"/>
    <mergeCell ref="A14:A15"/>
    <mergeCell ref="A16:A17"/>
    <mergeCell ref="A18:A19"/>
    <mergeCell ref="A20:A21"/>
    <mergeCell ref="A25:A26"/>
    <mergeCell ref="J85:J86"/>
    <mergeCell ref="D85:D86"/>
    <mergeCell ref="E85:E86"/>
    <mergeCell ref="F85:F86"/>
    <mergeCell ref="G85:G86"/>
    <mergeCell ref="H85:H86"/>
    <mergeCell ref="J81:J82"/>
    <mergeCell ref="D83:D84"/>
    <mergeCell ref="E83:E84"/>
    <mergeCell ref="F83:F84"/>
    <mergeCell ref="G83:G84"/>
    <mergeCell ref="H83:H84"/>
    <mergeCell ref="J83:J84"/>
    <mergeCell ref="D81:D82"/>
    <mergeCell ref="E81:E82"/>
    <mergeCell ref="F81:F82"/>
    <mergeCell ref="G81:G82"/>
    <mergeCell ref="H81:H82"/>
    <mergeCell ref="I81:I82"/>
    <mergeCell ref="I83:I84"/>
    <mergeCell ref="I85:I86"/>
    <mergeCell ref="J74:J75"/>
    <mergeCell ref="D79:D80"/>
    <mergeCell ref="E79:E80"/>
    <mergeCell ref="F79:F80"/>
    <mergeCell ref="G79:G80"/>
    <mergeCell ref="H79:H80"/>
    <mergeCell ref="J79:J80"/>
    <mergeCell ref="D74:D75"/>
    <mergeCell ref="E74:E75"/>
    <mergeCell ref="F74:F75"/>
    <mergeCell ref="G74:G75"/>
    <mergeCell ref="H74:H75"/>
    <mergeCell ref="I74:I75"/>
    <mergeCell ref="I79:I80"/>
    <mergeCell ref="J70:J71"/>
    <mergeCell ref="D72:D73"/>
    <mergeCell ref="E72:E73"/>
    <mergeCell ref="F72:F73"/>
    <mergeCell ref="G72:G73"/>
    <mergeCell ref="H72:H73"/>
    <mergeCell ref="J72:J73"/>
    <mergeCell ref="D70:D71"/>
    <mergeCell ref="E70:E71"/>
    <mergeCell ref="F70:F71"/>
    <mergeCell ref="G70:G71"/>
    <mergeCell ref="H70:H71"/>
    <mergeCell ref="I70:I71"/>
    <mergeCell ref="I72:I73"/>
    <mergeCell ref="J63:J64"/>
    <mergeCell ref="K63:K64"/>
    <mergeCell ref="D68:D69"/>
    <mergeCell ref="E68:E69"/>
    <mergeCell ref="F68:F69"/>
    <mergeCell ref="G68:G69"/>
    <mergeCell ref="H68:H69"/>
    <mergeCell ref="J68:J69"/>
    <mergeCell ref="D63:D64"/>
    <mergeCell ref="E63:E64"/>
    <mergeCell ref="F63:F64"/>
    <mergeCell ref="G63:G64"/>
    <mergeCell ref="H63:H64"/>
    <mergeCell ref="I63:I64"/>
    <mergeCell ref="I68:I69"/>
    <mergeCell ref="J59:J60"/>
    <mergeCell ref="K59:K60"/>
    <mergeCell ref="D61:D62"/>
    <mergeCell ref="E61:E62"/>
    <mergeCell ref="F61:F62"/>
    <mergeCell ref="G61:G62"/>
    <mergeCell ref="H61:H62"/>
    <mergeCell ref="J61:J62"/>
    <mergeCell ref="K61:K62"/>
    <mergeCell ref="D59:D60"/>
    <mergeCell ref="E59:E60"/>
    <mergeCell ref="F59:F60"/>
    <mergeCell ref="G59:G60"/>
    <mergeCell ref="H59:H60"/>
    <mergeCell ref="I59:I60"/>
    <mergeCell ref="I61:I62"/>
    <mergeCell ref="J52:J53"/>
    <mergeCell ref="D57:D58"/>
    <mergeCell ref="E57:E58"/>
    <mergeCell ref="F57:F58"/>
    <mergeCell ref="G57:G58"/>
    <mergeCell ref="H57:H58"/>
    <mergeCell ref="J57:J58"/>
    <mergeCell ref="K57:K58"/>
    <mergeCell ref="D52:D53"/>
    <mergeCell ref="E52:E53"/>
    <mergeCell ref="F52:F53"/>
    <mergeCell ref="G52:G53"/>
    <mergeCell ref="H52:H53"/>
    <mergeCell ref="I52:I53"/>
    <mergeCell ref="I57:I58"/>
    <mergeCell ref="J48:J49"/>
    <mergeCell ref="D50:D51"/>
    <mergeCell ref="E50:E51"/>
    <mergeCell ref="F50:F51"/>
    <mergeCell ref="G50:G51"/>
    <mergeCell ref="H50:H51"/>
    <mergeCell ref="J50:J51"/>
    <mergeCell ref="D48:D49"/>
    <mergeCell ref="E48:E49"/>
    <mergeCell ref="F48:F49"/>
    <mergeCell ref="G48:G49"/>
    <mergeCell ref="H48:H49"/>
    <mergeCell ref="I48:I49"/>
    <mergeCell ref="I50:I51"/>
    <mergeCell ref="J42:J43"/>
    <mergeCell ref="D46:D47"/>
    <mergeCell ref="E46:E47"/>
    <mergeCell ref="F46:F47"/>
    <mergeCell ref="G46:G47"/>
    <mergeCell ref="H46:H47"/>
    <mergeCell ref="J46:J47"/>
    <mergeCell ref="D42:D43"/>
    <mergeCell ref="E42:E43"/>
    <mergeCell ref="F42:F43"/>
    <mergeCell ref="G42:G43"/>
    <mergeCell ref="H42:H43"/>
    <mergeCell ref="I42:I43"/>
    <mergeCell ref="I46:I47"/>
    <mergeCell ref="J38:J39"/>
    <mergeCell ref="D40:D41"/>
    <mergeCell ref="E40:E41"/>
    <mergeCell ref="F40:F41"/>
    <mergeCell ref="G40:G41"/>
    <mergeCell ref="H40:H41"/>
    <mergeCell ref="J40:J41"/>
    <mergeCell ref="D38:D39"/>
    <mergeCell ref="E38:E39"/>
    <mergeCell ref="F38:F39"/>
    <mergeCell ref="G38:G39"/>
    <mergeCell ref="H38:H39"/>
    <mergeCell ref="I38:I39"/>
    <mergeCell ref="I40:I41"/>
    <mergeCell ref="J31:J32"/>
    <mergeCell ref="D36:D37"/>
    <mergeCell ref="E36:E37"/>
    <mergeCell ref="F36:F37"/>
    <mergeCell ref="G36:G37"/>
    <mergeCell ref="H36:H37"/>
    <mergeCell ref="J36:J37"/>
    <mergeCell ref="D31:D32"/>
    <mergeCell ref="E31:E32"/>
    <mergeCell ref="F31:F32"/>
    <mergeCell ref="G31:G32"/>
    <mergeCell ref="H31:H32"/>
    <mergeCell ref="I31:I32"/>
    <mergeCell ref="I36:I37"/>
    <mergeCell ref="J27:J28"/>
    <mergeCell ref="D29:D30"/>
    <mergeCell ref="E29:E30"/>
    <mergeCell ref="F29:F30"/>
    <mergeCell ref="G29:G30"/>
    <mergeCell ref="H29:H30"/>
    <mergeCell ref="J29:J30"/>
    <mergeCell ref="D27:D28"/>
    <mergeCell ref="E27:E28"/>
    <mergeCell ref="F27:F28"/>
    <mergeCell ref="G27:G28"/>
    <mergeCell ref="H27:H28"/>
    <mergeCell ref="I27:I28"/>
    <mergeCell ref="I29:I30"/>
    <mergeCell ref="K9:K10"/>
    <mergeCell ref="D14:D15"/>
    <mergeCell ref="E14:E15"/>
    <mergeCell ref="F14:F15"/>
    <mergeCell ref="G14:G15"/>
    <mergeCell ref="H14:H15"/>
    <mergeCell ref="J20:J21"/>
    <mergeCell ref="D25:D26"/>
    <mergeCell ref="E25:E26"/>
    <mergeCell ref="F25:F26"/>
    <mergeCell ref="G25:G26"/>
    <mergeCell ref="H25:H26"/>
    <mergeCell ref="J25:J26"/>
    <mergeCell ref="D20:D21"/>
    <mergeCell ref="E20:E21"/>
    <mergeCell ref="F20:F21"/>
    <mergeCell ref="G20:G21"/>
    <mergeCell ref="H20:H21"/>
    <mergeCell ref="I20:I21"/>
    <mergeCell ref="I25:I26"/>
    <mergeCell ref="J16:J17"/>
    <mergeCell ref="D18:D19"/>
    <mergeCell ref="E18:E19"/>
    <mergeCell ref="F18:F19"/>
    <mergeCell ref="G18:G19"/>
    <mergeCell ref="H18:H19"/>
    <mergeCell ref="J18:J19"/>
    <mergeCell ref="D16:D17"/>
    <mergeCell ref="E16:E17"/>
    <mergeCell ref="F16:F17"/>
    <mergeCell ref="G16:G17"/>
    <mergeCell ref="H16:H17"/>
    <mergeCell ref="I16:I17"/>
    <mergeCell ref="I18:I19"/>
    <mergeCell ref="J14:J15"/>
    <mergeCell ref="D9:D10"/>
    <mergeCell ref="E9:E10"/>
    <mergeCell ref="F9:F10"/>
    <mergeCell ref="G9:G10"/>
    <mergeCell ref="H9:H10"/>
    <mergeCell ref="I14:I15"/>
    <mergeCell ref="I9:I10"/>
    <mergeCell ref="E7:E8"/>
    <mergeCell ref="J9:J10"/>
    <mergeCell ref="F7:F8"/>
    <mergeCell ref="G7:G8"/>
    <mergeCell ref="H7:H8"/>
    <mergeCell ref="J7:J8"/>
    <mergeCell ref="K7:K8"/>
    <mergeCell ref="D5:D6"/>
    <mergeCell ref="E5:E6"/>
    <mergeCell ref="F5:F6"/>
    <mergeCell ref="J1:K1"/>
    <mergeCell ref="D3:D4"/>
    <mergeCell ref="E3:E4"/>
    <mergeCell ref="F3:F4"/>
    <mergeCell ref="G3:G4"/>
    <mergeCell ref="H3:H4"/>
    <mergeCell ref="J3:J4"/>
    <mergeCell ref="K3:K4"/>
    <mergeCell ref="I3:I4"/>
    <mergeCell ref="G5:G6"/>
    <mergeCell ref="H5:H6"/>
    <mergeCell ref="I5:I6"/>
    <mergeCell ref="I7:I8"/>
    <mergeCell ref="J5:J6"/>
    <mergeCell ref="K5:K6"/>
    <mergeCell ref="D7:D8"/>
  </mergeCells>
  <phoneticPr fontId="1"/>
  <pageMargins left="0.31496062992125984" right="0.11811023622047245" top="0.35433070866141736" bottom="0.35433070866141736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29"/>
  <sheetViews>
    <sheetView zoomScale="80" zoomScaleNormal="80" workbookViewId="0">
      <selection sqref="A1:N1"/>
    </sheetView>
  </sheetViews>
  <sheetFormatPr defaultRowHeight="13.5"/>
  <cols>
    <col min="1" max="1" width="5.625" style="1" customWidth="1"/>
    <col min="2" max="2" width="5.625" style="90" customWidth="1"/>
    <col min="3" max="5" width="5.625" style="1" customWidth="1"/>
    <col min="6" max="6" width="10.625" style="187" customWidth="1"/>
    <col min="7" max="8" width="9" style="1"/>
    <col min="9" max="11" width="4.625" style="1" customWidth="1"/>
    <col min="12" max="12" width="4.625" style="91" customWidth="1"/>
    <col min="13" max="14" width="9" style="1"/>
    <col min="15" max="19" width="5.625" style="1" customWidth="1"/>
    <col min="20" max="20" width="10.625" style="188" customWidth="1"/>
    <col min="21" max="21" width="10.625" style="1" customWidth="1"/>
    <col min="22" max="16384" width="9" style="1"/>
  </cols>
  <sheetData>
    <row r="1" spans="1:20" ht="24.95" customHeight="1">
      <c r="A1" s="260" t="s">
        <v>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4"/>
      <c r="P1" s="4"/>
      <c r="Q1" s="4"/>
      <c r="R1" s="4"/>
      <c r="S1" s="256" t="s">
        <v>86</v>
      </c>
      <c r="T1" s="256"/>
    </row>
    <row r="2" spans="1:20" ht="21" customHeight="1" thickBot="1">
      <c r="A2" s="4"/>
      <c r="B2" s="85"/>
      <c r="C2" s="4"/>
      <c r="D2" s="4"/>
      <c r="E2" s="5"/>
      <c r="F2" s="102"/>
      <c r="G2" s="117" t="s">
        <v>91</v>
      </c>
      <c r="H2" s="117" t="s">
        <v>144</v>
      </c>
      <c r="I2" s="4"/>
      <c r="J2" s="4"/>
      <c r="K2" s="4"/>
      <c r="L2" s="106"/>
      <c r="M2" s="4"/>
      <c r="N2" s="6"/>
      <c r="O2" s="6"/>
      <c r="P2" s="2"/>
    </row>
    <row r="3" spans="1:20" ht="30" customHeight="1" thickBot="1">
      <c r="A3" s="251">
        <v>27</v>
      </c>
      <c r="B3" s="261" t="str">
        <f>リーグ結果!B72</f>
        <v>荒井　さとみ</v>
      </c>
      <c r="C3" s="262"/>
      <c r="D3" s="262"/>
      <c r="E3" s="263"/>
      <c r="F3" s="98" t="str">
        <f>リーグ結果!C72</f>
        <v>若草</v>
      </c>
      <c r="G3" s="32"/>
      <c r="H3" s="7"/>
      <c r="I3" s="7"/>
      <c r="J3" s="8"/>
      <c r="K3" s="8"/>
      <c r="L3" s="106"/>
      <c r="M3" s="4"/>
      <c r="N3" s="123"/>
      <c r="O3" s="251">
        <v>12</v>
      </c>
      <c r="P3" s="270" t="str">
        <f>リーグ結果!B31</f>
        <v>若柳　由美子</v>
      </c>
      <c r="Q3" s="271"/>
      <c r="R3" s="271"/>
      <c r="S3" s="272"/>
      <c r="T3" s="183" t="s">
        <v>74</v>
      </c>
    </row>
    <row r="4" spans="1:20" ht="30" customHeight="1" thickTop="1" thickBot="1">
      <c r="A4" s="252"/>
      <c r="B4" s="267" t="str">
        <f>リーグ結果!B73</f>
        <v>久喜　友博</v>
      </c>
      <c r="C4" s="268"/>
      <c r="D4" s="268"/>
      <c r="E4" s="269"/>
      <c r="F4" s="99" t="str">
        <f>リーグ結果!C73</f>
        <v>若草（JDI）</v>
      </c>
      <c r="G4" s="11"/>
      <c r="H4" s="12"/>
      <c r="I4" s="8"/>
      <c r="J4" s="8"/>
      <c r="K4" s="8"/>
      <c r="L4" s="106"/>
      <c r="M4" s="4"/>
      <c r="N4" s="193"/>
      <c r="O4" s="252"/>
      <c r="P4" s="253" t="str">
        <f>リーグ結果!B32</f>
        <v>若柳　茂</v>
      </c>
      <c r="Q4" s="254"/>
      <c r="R4" s="254"/>
      <c r="S4" s="254"/>
      <c r="T4" s="189" t="s">
        <v>74</v>
      </c>
    </row>
    <row r="5" spans="1:20" ht="15" customHeight="1" thickBot="1">
      <c r="A5" s="145"/>
      <c r="B5" s="86"/>
      <c r="C5" s="19"/>
      <c r="D5" s="19"/>
      <c r="E5" s="19"/>
      <c r="F5" s="96"/>
      <c r="G5" s="14"/>
      <c r="H5" s="158" t="s">
        <v>162</v>
      </c>
      <c r="I5" s="130"/>
      <c r="J5" s="26"/>
      <c r="K5" s="26"/>
      <c r="L5" s="107"/>
      <c r="M5" s="143" t="s">
        <v>161</v>
      </c>
      <c r="N5" s="121"/>
      <c r="O5" s="145"/>
      <c r="P5" s="19"/>
      <c r="Q5" s="19"/>
      <c r="R5" s="19"/>
      <c r="S5" s="19"/>
      <c r="T5" s="104"/>
    </row>
    <row r="6" spans="1:20" ht="15" customHeight="1" thickTop="1" thickBot="1">
      <c r="A6" s="146"/>
      <c r="B6" s="87"/>
      <c r="C6" s="20"/>
      <c r="D6" s="20"/>
      <c r="E6" s="21"/>
      <c r="F6" s="97"/>
      <c r="G6" s="15"/>
      <c r="H6" s="178">
        <v>64</v>
      </c>
      <c r="I6" s="121"/>
      <c r="J6" s="6"/>
      <c r="K6" s="6"/>
      <c r="L6" s="108"/>
      <c r="M6" s="175">
        <v>65</v>
      </c>
      <c r="N6" s="13"/>
      <c r="O6" s="146"/>
      <c r="P6" s="20"/>
      <c r="Q6" s="20"/>
      <c r="R6" s="20"/>
      <c r="S6" s="21"/>
      <c r="T6" s="105"/>
    </row>
    <row r="7" spans="1:20" ht="30" customHeight="1" thickBot="1">
      <c r="A7" s="251">
        <v>16</v>
      </c>
      <c r="B7" s="257" t="str">
        <f>リーグ結果!B42</f>
        <v>竹村　恵子</v>
      </c>
      <c r="C7" s="258"/>
      <c r="D7" s="258"/>
      <c r="E7" s="259"/>
      <c r="F7" s="94" t="s">
        <v>55</v>
      </c>
      <c r="G7" s="170"/>
      <c r="H7" s="131"/>
      <c r="I7" s="131"/>
      <c r="J7" s="8"/>
      <c r="K7" s="8"/>
      <c r="L7" s="109"/>
      <c r="M7" s="6"/>
      <c r="N7" s="36"/>
      <c r="O7" s="251">
        <v>17</v>
      </c>
      <c r="P7" s="257" t="str">
        <f>リーグ結果!B46</f>
        <v>藤田　明子</v>
      </c>
      <c r="Q7" s="258"/>
      <c r="R7" s="258"/>
      <c r="S7" s="259"/>
      <c r="T7" s="98" t="str">
        <f>リーグ結果!C46</f>
        <v>Team夢蔵</v>
      </c>
    </row>
    <row r="8" spans="1:20" ht="30" customHeight="1" thickTop="1" thickBot="1">
      <c r="A8" s="252"/>
      <c r="B8" s="253" t="str">
        <f>リーグ結果!B43</f>
        <v>西山　暢一</v>
      </c>
      <c r="C8" s="254"/>
      <c r="D8" s="254"/>
      <c r="E8" s="255"/>
      <c r="F8" s="95" t="s">
        <v>29</v>
      </c>
      <c r="G8" s="18"/>
      <c r="H8" s="122"/>
      <c r="I8" s="16"/>
      <c r="J8" s="279" t="s">
        <v>164</v>
      </c>
      <c r="K8" s="279"/>
      <c r="L8" s="106"/>
      <c r="M8" s="13"/>
      <c r="N8" s="6"/>
      <c r="O8" s="252"/>
      <c r="P8" s="253" t="str">
        <f>リーグ結果!B47</f>
        <v>小山　明</v>
      </c>
      <c r="Q8" s="254"/>
      <c r="R8" s="254"/>
      <c r="S8" s="255"/>
      <c r="T8" s="99" t="str">
        <f>リーグ結果!C47</f>
        <v>Team夢蔵</v>
      </c>
    </row>
    <row r="9" spans="1:20" ht="15" customHeight="1" thickBot="1">
      <c r="A9" s="146"/>
      <c r="B9" s="87"/>
      <c r="C9" s="20"/>
      <c r="D9" s="20"/>
      <c r="E9" s="21"/>
      <c r="F9" s="97"/>
      <c r="G9" s="18"/>
      <c r="H9" s="16"/>
      <c r="I9" s="142" t="s">
        <v>162</v>
      </c>
      <c r="J9" s="177"/>
      <c r="K9" s="277" t="s">
        <v>164</v>
      </c>
      <c r="L9" s="278"/>
      <c r="M9" s="4"/>
      <c r="N9" s="8"/>
      <c r="O9" s="146"/>
      <c r="P9" s="20"/>
      <c r="Q9" s="20"/>
      <c r="R9" s="20"/>
      <c r="S9" s="21"/>
      <c r="T9" s="105"/>
    </row>
    <row r="10" spans="1:20" ht="15" customHeight="1" thickTop="1" thickBot="1">
      <c r="A10" s="146"/>
      <c r="B10" s="87"/>
      <c r="C10" s="20"/>
      <c r="D10" s="20"/>
      <c r="E10" s="21"/>
      <c r="F10" s="97"/>
      <c r="G10" s="18"/>
      <c r="H10" s="16"/>
      <c r="I10" s="140">
        <v>65</v>
      </c>
      <c r="J10" s="196">
        <v>6</v>
      </c>
      <c r="K10" s="181">
        <v>5</v>
      </c>
      <c r="L10" s="195">
        <v>60</v>
      </c>
      <c r="M10" s="121"/>
      <c r="N10" s="6"/>
      <c r="O10" s="146"/>
      <c r="P10" s="20"/>
      <c r="Q10" s="20"/>
      <c r="R10" s="20"/>
      <c r="S10" s="21"/>
      <c r="T10" s="105"/>
    </row>
    <row r="11" spans="1:20" ht="30" customHeight="1" thickBot="1">
      <c r="A11" s="251">
        <v>24</v>
      </c>
      <c r="B11" s="257" t="str">
        <f>リーグ結果!B63</f>
        <v>中原　典子</v>
      </c>
      <c r="C11" s="258"/>
      <c r="D11" s="258"/>
      <c r="E11" s="259"/>
      <c r="F11" s="98" t="str">
        <f>リーグ結果!C63</f>
        <v>一般（若草）</v>
      </c>
      <c r="G11" s="18"/>
      <c r="H11" s="28"/>
      <c r="I11" s="17"/>
      <c r="J11" s="4"/>
      <c r="K11" s="4"/>
      <c r="M11" s="121"/>
      <c r="N11" s="4"/>
      <c r="O11" s="251">
        <v>8</v>
      </c>
      <c r="P11" s="257" t="str">
        <f>リーグ結果!B20</f>
        <v>安田　恵美</v>
      </c>
      <c r="Q11" s="258"/>
      <c r="R11" s="258"/>
      <c r="S11" s="259"/>
      <c r="T11" s="190" t="s">
        <v>55</v>
      </c>
    </row>
    <row r="12" spans="1:20" ht="30" customHeight="1" thickTop="1" thickBot="1">
      <c r="A12" s="252"/>
      <c r="B12" s="264" t="str">
        <f>リーグ結果!B64</f>
        <v>中原　英雄</v>
      </c>
      <c r="C12" s="265"/>
      <c r="D12" s="265"/>
      <c r="E12" s="266"/>
      <c r="F12" s="99" t="str">
        <f>リーグ結果!C64</f>
        <v>一般（若草）</v>
      </c>
      <c r="G12" s="118"/>
      <c r="H12" s="119"/>
      <c r="I12" s="16"/>
      <c r="J12" s="4"/>
      <c r="K12" s="6"/>
      <c r="M12" s="121"/>
      <c r="N12" s="124"/>
      <c r="O12" s="252"/>
      <c r="P12" s="253" t="str">
        <f>リーグ結果!B21</f>
        <v>安田　勉</v>
      </c>
      <c r="Q12" s="254"/>
      <c r="R12" s="254"/>
      <c r="S12" s="254"/>
      <c r="T12" s="191" t="s">
        <v>55</v>
      </c>
    </row>
    <row r="13" spans="1:20" ht="15" customHeight="1" thickBot="1">
      <c r="A13" s="147"/>
      <c r="B13" s="88"/>
      <c r="C13" s="23"/>
      <c r="D13" s="23"/>
      <c r="E13" s="23"/>
      <c r="F13" s="100"/>
      <c r="G13" s="18"/>
      <c r="H13" s="194" t="s">
        <v>163</v>
      </c>
      <c r="I13" s="17"/>
      <c r="J13" s="6"/>
      <c r="K13" s="6"/>
      <c r="L13" s="106"/>
      <c r="M13" s="165" t="s">
        <v>164</v>
      </c>
      <c r="N13" s="121"/>
      <c r="O13" s="147"/>
      <c r="P13" s="23"/>
      <c r="Q13" s="23"/>
      <c r="R13" s="23"/>
      <c r="S13" s="23"/>
      <c r="T13" s="100"/>
    </row>
    <row r="14" spans="1:20" ht="15" customHeight="1" thickTop="1" thickBot="1">
      <c r="A14" s="148"/>
      <c r="B14" s="89"/>
      <c r="C14" s="24"/>
      <c r="D14" s="24"/>
      <c r="E14" s="24"/>
      <c r="F14" s="184"/>
      <c r="H14" s="139">
        <v>63</v>
      </c>
      <c r="I14" s="2"/>
      <c r="K14" s="2"/>
      <c r="M14" s="160">
        <v>60</v>
      </c>
      <c r="N14" s="27"/>
      <c r="O14" s="148"/>
      <c r="P14" s="24"/>
      <c r="Q14" s="24"/>
      <c r="R14" s="24"/>
      <c r="S14" s="24"/>
      <c r="T14" s="192"/>
    </row>
    <row r="15" spans="1:20" ht="30" customHeight="1">
      <c r="A15" s="251">
        <v>1</v>
      </c>
      <c r="B15" s="257" t="str">
        <f>リーグ結果!B3</f>
        <v>濱津　由佳</v>
      </c>
      <c r="C15" s="258"/>
      <c r="D15" s="258"/>
      <c r="E15" s="259"/>
      <c r="F15" s="185" t="s">
        <v>95</v>
      </c>
      <c r="H15" s="27"/>
      <c r="I15" s="2"/>
      <c r="J15" s="2"/>
      <c r="K15" s="2"/>
      <c r="N15" s="30"/>
      <c r="O15" s="251">
        <v>29</v>
      </c>
      <c r="P15" s="270" t="str">
        <f>リーグ結果!B79</f>
        <v>田中　由香</v>
      </c>
      <c r="Q15" s="271"/>
      <c r="R15" s="271"/>
      <c r="S15" s="272"/>
      <c r="T15" s="94" t="str">
        <f>リーグ結果!C79</f>
        <v>若草</v>
      </c>
    </row>
    <row r="16" spans="1:20" ht="30" customHeight="1" thickBot="1">
      <c r="A16" s="252"/>
      <c r="B16" s="253" t="str">
        <f>リーグ結果!B4</f>
        <v>戸田　彰</v>
      </c>
      <c r="C16" s="254"/>
      <c r="D16" s="254"/>
      <c r="E16" s="255"/>
      <c r="F16" s="186" t="s">
        <v>31</v>
      </c>
      <c r="G16" s="3"/>
      <c r="J16" s="2"/>
      <c r="K16" s="2"/>
      <c r="O16" s="252"/>
      <c r="P16" s="253" t="str">
        <f>リーグ結果!B80</f>
        <v>志治　健一</v>
      </c>
      <c r="Q16" s="254"/>
      <c r="R16" s="254"/>
      <c r="S16" s="255"/>
      <c r="T16" s="95" t="str">
        <f>リーグ結果!C80</f>
        <v>若草(JDI)</v>
      </c>
    </row>
    <row r="17" spans="7:17" ht="24.95" customHeight="1" thickBot="1"/>
    <row r="18" spans="7:17" ht="30" customHeight="1">
      <c r="G18" s="251">
        <v>24</v>
      </c>
      <c r="H18" s="257" t="str">
        <f>リーグ結果!B63</f>
        <v>中原　典子</v>
      </c>
      <c r="I18" s="258"/>
      <c r="J18" s="259"/>
      <c r="K18" s="273" t="str">
        <f>リーグ結果!C63</f>
        <v>一般（若草）</v>
      </c>
      <c r="L18" s="274"/>
      <c r="M18" s="2"/>
    </row>
    <row r="19" spans="7:17" ht="30" customHeight="1" thickBot="1">
      <c r="G19" s="252"/>
      <c r="H19" s="253" t="str">
        <f>リーグ結果!B64</f>
        <v>中原　英雄</v>
      </c>
      <c r="I19" s="254"/>
      <c r="J19" s="255"/>
      <c r="K19" s="275" t="str">
        <f>リーグ結果!C64</f>
        <v>一般（若草）</v>
      </c>
      <c r="L19" s="276"/>
      <c r="M19" s="37"/>
      <c r="N19" s="150" t="s">
        <v>13</v>
      </c>
      <c r="Q19" s="2"/>
    </row>
    <row r="20" spans="7:17" ht="15" customHeight="1" thickBot="1">
      <c r="G20" s="147"/>
      <c r="H20" s="33"/>
      <c r="I20" s="33"/>
      <c r="J20" s="33"/>
      <c r="K20" s="33"/>
      <c r="L20" s="92"/>
      <c r="M20" s="6"/>
      <c r="N20" s="162" t="s">
        <v>161</v>
      </c>
    </row>
    <row r="21" spans="7:17" ht="15" customHeight="1" thickTop="1" thickBot="1">
      <c r="G21" s="149"/>
      <c r="K21" s="187"/>
      <c r="L21" s="110"/>
      <c r="M21" s="6"/>
      <c r="N21" s="161">
        <v>64</v>
      </c>
    </row>
    <row r="22" spans="7:17" ht="30" customHeight="1" thickBot="1">
      <c r="G22" s="251">
        <v>12</v>
      </c>
      <c r="H22" s="257" t="str">
        <f>リーグ結果!B31</f>
        <v>若柳　由美子</v>
      </c>
      <c r="I22" s="258"/>
      <c r="J22" s="259"/>
      <c r="K22" s="273" t="str">
        <f>リーグ結果!C31</f>
        <v>一般（若草）</v>
      </c>
      <c r="L22" s="274"/>
      <c r="M22" s="2"/>
      <c r="N22" s="152"/>
    </row>
    <row r="23" spans="7:17" ht="30" customHeight="1" thickTop="1" thickBot="1">
      <c r="G23" s="252"/>
      <c r="H23" s="253" t="str">
        <f>リーグ結果!B32</f>
        <v>若柳　茂</v>
      </c>
      <c r="I23" s="254"/>
      <c r="J23" s="255"/>
      <c r="K23" s="275" t="str">
        <f>リーグ結果!C32</f>
        <v>一般（若草）</v>
      </c>
      <c r="L23" s="276"/>
      <c r="M23" s="153"/>
    </row>
    <row r="29" spans="7:17">
      <c r="L29" s="111"/>
    </row>
  </sheetData>
  <mergeCells count="38">
    <mergeCell ref="O3:O4"/>
    <mergeCell ref="P3:S3"/>
    <mergeCell ref="P4:S4"/>
    <mergeCell ref="O7:O8"/>
    <mergeCell ref="P7:S7"/>
    <mergeCell ref="P8:S8"/>
    <mergeCell ref="H22:J22"/>
    <mergeCell ref="H23:J23"/>
    <mergeCell ref="O11:O12"/>
    <mergeCell ref="O15:O16"/>
    <mergeCell ref="P16:S16"/>
    <mergeCell ref="K22:L22"/>
    <mergeCell ref="K23:L23"/>
    <mergeCell ref="B8:E8"/>
    <mergeCell ref="P15:S15"/>
    <mergeCell ref="A15:A16"/>
    <mergeCell ref="H18:J18"/>
    <mergeCell ref="H19:J19"/>
    <mergeCell ref="K18:L18"/>
    <mergeCell ref="K19:L19"/>
    <mergeCell ref="K9:L9"/>
    <mergeCell ref="J8:K8"/>
    <mergeCell ref="G22:G23"/>
    <mergeCell ref="G18:G19"/>
    <mergeCell ref="A11:A12"/>
    <mergeCell ref="B16:E16"/>
    <mergeCell ref="S1:T1"/>
    <mergeCell ref="P11:S11"/>
    <mergeCell ref="P12:S12"/>
    <mergeCell ref="B15:E15"/>
    <mergeCell ref="B11:E11"/>
    <mergeCell ref="A1:N1"/>
    <mergeCell ref="B3:E3"/>
    <mergeCell ref="B7:E7"/>
    <mergeCell ref="B12:E12"/>
    <mergeCell ref="A3:A4"/>
    <mergeCell ref="A7:A8"/>
    <mergeCell ref="B4:E4"/>
  </mergeCells>
  <phoneticPr fontId="9"/>
  <pageMargins left="0.27559055118110237" right="7.874015748031496E-2" top="0.27559055118110237" bottom="7.874015748031496E-2" header="0.51181102362204722" footer="0.51181102362204722"/>
  <pageSetup paperSize="9" scale="11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29"/>
  <sheetViews>
    <sheetView zoomScale="80" zoomScaleNormal="80" workbookViewId="0">
      <selection sqref="A1:N1"/>
    </sheetView>
  </sheetViews>
  <sheetFormatPr defaultRowHeight="13.5"/>
  <cols>
    <col min="1" max="5" width="5.625" style="1" customWidth="1"/>
    <col min="6" max="6" width="10.625" style="93" customWidth="1"/>
    <col min="7" max="8" width="9" style="1"/>
    <col min="9" max="11" width="4.625" style="1" customWidth="1"/>
    <col min="12" max="12" width="4.625" style="93" customWidth="1"/>
    <col min="13" max="14" width="9" style="1"/>
    <col min="15" max="19" width="5.625" style="1" customWidth="1"/>
    <col min="20" max="20" width="10.625" style="93" customWidth="1"/>
    <col min="21" max="21" width="10.625" style="1" customWidth="1"/>
    <col min="22" max="16384" width="9" style="1"/>
  </cols>
  <sheetData>
    <row r="1" spans="1:20" ht="24.95" customHeight="1">
      <c r="A1" s="260" t="s">
        <v>15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4"/>
      <c r="P1" s="4"/>
      <c r="Q1" s="4"/>
      <c r="R1" s="4"/>
      <c r="S1" s="256" t="s">
        <v>86</v>
      </c>
      <c r="T1" s="256"/>
    </row>
    <row r="2" spans="1:20" ht="21" customHeight="1" thickBot="1">
      <c r="A2" s="4"/>
      <c r="B2" s="4"/>
      <c r="C2" s="4"/>
      <c r="D2" s="4"/>
      <c r="E2" s="5"/>
      <c r="F2" s="102"/>
      <c r="G2" s="117" t="s">
        <v>91</v>
      </c>
      <c r="H2" s="117" t="s">
        <v>144</v>
      </c>
      <c r="I2" s="4"/>
      <c r="J2" s="4"/>
      <c r="K2" s="4"/>
      <c r="L2" s="8"/>
      <c r="M2" s="4"/>
      <c r="N2" s="6"/>
      <c r="O2" s="6"/>
      <c r="P2" s="2"/>
    </row>
    <row r="3" spans="1:20" ht="30" customHeight="1" thickBot="1">
      <c r="A3" s="251">
        <v>19</v>
      </c>
      <c r="B3" s="270" t="str">
        <f>リーグ結果!B50</f>
        <v>古野　和美</v>
      </c>
      <c r="C3" s="271"/>
      <c r="D3" s="271"/>
      <c r="E3" s="272"/>
      <c r="F3" s="98" t="str">
        <f>リーグ結果!C50</f>
        <v>一般</v>
      </c>
      <c r="G3" s="32"/>
      <c r="H3" s="7"/>
      <c r="I3" s="7"/>
      <c r="J3" s="8"/>
      <c r="K3" s="8"/>
      <c r="L3" s="8"/>
      <c r="M3" s="4"/>
      <c r="N3" s="9"/>
      <c r="O3" s="251">
        <v>13</v>
      </c>
      <c r="P3" s="284" t="str">
        <f>リーグ結果!B36</f>
        <v>池田　明恵</v>
      </c>
      <c r="Q3" s="285"/>
      <c r="R3" s="285"/>
      <c r="S3" s="286"/>
      <c r="T3" s="94" t="str">
        <f>リーグ結果!C36</f>
        <v>若草</v>
      </c>
    </row>
    <row r="4" spans="1:20" ht="30" customHeight="1" thickTop="1" thickBot="1">
      <c r="A4" s="252"/>
      <c r="B4" s="253" t="str">
        <f>リーグ結果!B51</f>
        <v>船越　浩史</v>
      </c>
      <c r="C4" s="254"/>
      <c r="D4" s="254"/>
      <c r="E4" s="255"/>
      <c r="F4" s="99" t="str">
        <f>リーグ結果!C51</f>
        <v>JDI</v>
      </c>
      <c r="G4" s="118"/>
      <c r="H4" s="169"/>
      <c r="I4" s="8"/>
      <c r="J4" s="8"/>
      <c r="K4" s="8"/>
      <c r="L4" s="8"/>
      <c r="M4" s="4"/>
      <c r="N4" s="10"/>
      <c r="O4" s="252"/>
      <c r="P4" s="267" t="str">
        <f>リーグ結果!B37</f>
        <v>菅野　克彦</v>
      </c>
      <c r="Q4" s="268"/>
      <c r="R4" s="268"/>
      <c r="S4" s="269"/>
      <c r="T4" s="95" t="str">
        <f>リーグ結果!C37</f>
        <v>若草</v>
      </c>
    </row>
    <row r="5" spans="1:20" ht="15" customHeight="1" thickBot="1">
      <c r="A5" s="145"/>
      <c r="B5" s="112"/>
      <c r="C5" s="112"/>
      <c r="D5" s="112"/>
      <c r="E5" s="112"/>
      <c r="F5" s="96"/>
      <c r="G5" s="14"/>
      <c r="H5" s="174" t="s">
        <v>156</v>
      </c>
      <c r="I5" s="130"/>
      <c r="J5" s="26"/>
      <c r="K5" s="26"/>
      <c r="L5" s="102"/>
      <c r="M5" s="157" t="s">
        <v>157</v>
      </c>
      <c r="N5" s="13"/>
      <c r="O5" s="145"/>
      <c r="P5" s="19"/>
      <c r="Q5" s="19"/>
      <c r="R5" s="19"/>
      <c r="S5" s="19"/>
      <c r="T5" s="96"/>
    </row>
    <row r="6" spans="1:20" ht="15" customHeight="1" thickTop="1" thickBot="1">
      <c r="A6" s="146"/>
      <c r="B6" s="113"/>
      <c r="C6" s="113"/>
      <c r="D6" s="113"/>
      <c r="E6" s="114"/>
      <c r="F6" s="97"/>
      <c r="G6" s="15"/>
      <c r="H6" s="175">
        <v>62</v>
      </c>
      <c r="I6" s="13"/>
      <c r="J6" s="6"/>
      <c r="K6" s="6"/>
      <c r="L6" s="7"/>
      <c r="M6" s="176">
        <v>63</v>
      </c>
      <c r="N6" s="6"/>
      <c r="O6" s="146"/>
      <c r="P6" s="20"/>
      <c r="Q6" s="20"/>
      <c r="R6" s="20"/>
      <c r="S6" s="21"/>
      <c r="T6" s="97"/>
    </row>
    <row r="7" spans="1:20" ht="30" customHeight="1" thickBot="1">
      <c r="A7" s="251">
        <v>32</v>
      </c>
      <c r="B7" s="270" t="str">
        <f>リーグ結果!B85</f>
        <v>山形　由香子</v>
      </c>
      <c r="C7" s="271"/>
      <c r="D7" s="271"/>
      <c r="E7" s="272"/>
      <c r="F7" s="94" t="str">
        <f>リーグ結果!C85</f>
        <v>若草</v>
      </c>
      <c r="G7" s="18"/>
      <c r="H7" s="25"/>
      <c r="I7" s="17"/>
      <c r="J7" s="8"/>
      <c r="K7" s="8"/>
      <c r="L7" s="29"/>
      <c r="M7" s="173"/>
      <c r="N7" s="155"/>
      <c r="O7" s="251">
        <v>23</v>
      </c>
      <c r="P7" s="261" t="str">
        <f>リーグ結果!B61</f>
        <v>山畑　葉子</v>
      </c>
      <c r="Q7" s="262"/>
      <c r="R7" s="262"/>
      <c r="S7" s="263"/>
      <c r="T7" s="98" t="str">
        <f>リーグ結果!C61</f>
        <v>Team夢蔵</v>
      </c>
    </row>
    <row r="8" spans="1:20" ht="30" customHeight="1" thickTop="1" thickBot="1">
      <c r="A8" s="252"/>
      <c r="B8" s="253" t="str">
        <f>リーグ結果!B86</f>
        <v>山形　賢一</v>
      </c>
      <c r="C8" s="254"/>
      <c r="D8" s="254"/>
      <c r="E8" s="255"/>
      <c r="F8" s="95" t="str">
        <f>リーグ結果!C86</f>
        <v>若草</v>
      </c>
      <c r="G8" s="11"/>
      <c r="H8" s="16"/>
      <c r="I8" s="17"/>
      <c r="J8" s="279" t="s">
        <v>158</v>
      </c>
      <c r="K8" s="279"/>
      <c r="L8" s="8"/>
      <c r="M8" s="13"/>
      <c r="N8" s="6"/>
      <c r="O8" s="252"/>
      <c r="P8" s="267" t="str">
        <f>リーグ結果!B62</f>
        <v>山畑　利行</v>
      </c>
      <c r="Q8" s="268"/>
      <c r="R8" s="268"/>
      <c r="S8" s="269"/>
      <c r="T8" s="99" t="str">
        <f>リーグ結果!C62</f>
        <v>Team夢蔵</v>
      </c>
    </row>
    <row r="9" spans="1:20" ht="15" customHeight="1" thickBot="1">
      <c r="A9" s="146"/>
      <c r="B9" s="113"/>
      <c r="C9" s="113"/>
      <c r="D9" s="113"/>
      <c r="E9" s="114"/>
      <c r="F9" s="97"/>
      <c r="G9" s="18"/>
      <c r="H9" s="28"/>
      <c r="I9" s="156" t="s">
        <v>159</v>
      </c>
      <c r="J9" s="177"/>
      <c r="K9" s="277" t="s">
        <v>158</v>
      </c>
      <c r="L9" s="278"/>
      <c r="M9" s="4"/>
      <c r="N9" s="8"/>
      <c r="O9" s="146"/>
      <c r="P9" s="20"/>
      <c r="Q9" s="20"/>
      <c r="R9" s="20"/>
      <c r="S9" s="21"/>
      <c r="T9" s="97"/>
    </row>
    <row r="10" spans="1:20" ht="15" customHeight="1" thickTop="1" thickBot="1">
      <c r="A10" s="146"/>
      <c r="B10" s="113"/>
      <c r="C10" s="113"/>
      <c r="D10" s="113"/>
      <c r="E10" s="114"/>
      <c r="F10" s="97"/>
      <c r="G10" s="18"/>
      <c r="H10" s="16"/>
      <c r="I10" s="178">
        <v>63</v>
      </c>
      <c r="J10" s="180">
        <v>6</v>
      </c>
      <c r="K10" s="181">
        <v>4</v>
      </c>
      <c r="L10" s="179">
        <v>63</v>
      </c>
      <c r="M10" s="121"/>
      <c r="N10" s="6"/>
      <c r="O10" s="146"/>
      <c r="P10" s="20"/>
      <c r="Q10" s="20"/>
      <c r="R10" s="20"/>
      <c r="S10" s="21"/>
      <c r="T10" s="97"/>
    </row>
    <row r="11" spans="1:20" ht="30" customHeight="1" thickBot="1">
      <c r="A11" s="251">
        <v>6</v>
      </c>
      <c r="B11" s="257" t="str">
        <f>リーグ結果!B16</f>
        <v>小西　ゆり</v>
      </c>
      <c r="C11" s="258"/>
      <c r="D11" s="258"/>
      <c r="E11" s="259"/>
      <c r="F11" s="98" t="str">
        <f>リーグ結果!C16</f>
        <v>若草</v>
      </c>
      <c r="G11" s="170"/>
      <c r="H11" s="16"/>
      <c r="I11" s="131"/>
      <c r="J11" s="4"/>
      <c r="K11" s="4"/>
      <c r="M11" s="121"/>
      <c r="N11" s="4"/>
      <c r="O11" s="251">
        <v>10</v>
      </c>
      <c r="P11" s="257" t="str">
        <f>リーグ結果!B27</f>
        <v>中島　幸恵</v>
      </c>
      <c r="Q11" s="258"/>
      <c r="R11" s="258"/>
      <c r="S11" s="259"/>
      <c r="T11" s="94" t="str">
        <f>リーグ結果!C27</f>
        <v>Team夢蔵</v>
      </c>
    </row>
    <row r="12" spans="1:20" ht="30" customHeight="1" thickTop="1" thickBot="1">
      <c r="A12" s="252"/>
      <c r="B12" s="264" t="str">
        <f>リーグ結果!B17</f>
        <v>田尻　健治</v>
      </c>
      <c r="C12" s="265"/>
      <c r="D12" s="265"/>
      <c r="E12" s="266"/>
      <c r="F12" s="99" t="str">
        <f>リーグ結果!C17</f>
        <v>JDI</v>
      </c>
      <c r="G12" s="18"/>
      <c r="H12" s="131"/>
      <c r="I12" s="131"/>
      <c r="J12" s="4"/>
      <c r="K12" s="4"/>
      <c r="M12" s="121"/>
      <c r="N12" s="124"/>
      <c r="O12" s="252"/>
      <c r="P12" s="253" t="str">
        <f>リーグ結果!B28</f>
        <v>酒井　直</v>
      </c>
      <c r="Q12" s="254"/>
      <c r="R12" s="254"/>
      <c r="S12" s="255"/>
      <c r="T12" s="95" t="str">
        <f>リーグ結果!C28</f>
        <v>Team夢蔵</v>
      </c>
    </row>
    <row r="13" spans="1:20" ht="15" customHeight="1" thickBot="1">
      <c r="A13" s="147"/>
      <c r="B13" s="115"/>
      <c r="C13" s="115"/>
      <c r="D13" s="115"/>
      <c r="E13" s="115"/>
      <c r="F13" s="100"/>
      <c r="G13" s="171"/>
      <c r="H13" s="165" t="s">
        <v>159</v>
      </c>
      <c r="I13" s="131"/>
      <c r="J13" s="6"/>
      <c r="K13" s="6"/>
      <c r="L13" s="172"/>
      <c r="M13" s="165" t="s">
        <v>158</v>
      </c>
      <c r="N13" s="121"/>
      <c r="O13" s="147"/>
      <c r="P13" s="23"/>
      <c r="Q13" s="23"/>
      <c r="R13" s="23"/>
      <c r="S13" s="23"/>
      <c r="T13" s="100"/>
    </row>
    <row r="14" spans="1:20" ht="15" customHeight="1" thickTop="1" thickBot="1">
      <c r="A14" s="148"/>
      <c r="B14" s="116"/>
      <c r="C14" s="116"/>
      <c r="D14" s="116"/>
      <c r="E14" s="116"/>
      <c r="F14" s="101"/>
      <c r="H14" s="139">
        <v>61</v>
      </c>
      <c r="I14" s="2"/>
      <c r="M14" s="160">
        <v>60</v>
      </c>
      <c r="N14" s="27"/>
      <c r="O14" s="148"/>
      <c r="P14" s="24"/>
      <c r="Q14" s="24"/>
      <c r="R14" s="24"/>
      <c r="S14" s="24"/>
      <c r="T14" s="101"/>
    </row>
    <row r="15" spans="1:20" ht="30" customHeight="1">
      <c r="A15" s="251">
        <v>2</v>
      </c>
      <c r="B15" s="270" t="str">
        <f>リーグ結果!B5</f>
        <v>松江　かほり</v>
      </c>
      <c r="C15" s="271"/>
      <c r="D15" s="271"/>
      <c r="E15" s="272"/>
      <c r="F15" s="94" t="str">
        <f>リーグ結果!C5</f>
        <v>一般</v>
      </c>
      <c r="H15" s="27"/>
      <c r="I15" s="2"/>
      <c r="N15" s="30"/>
      <c r="O15" s="251">
        <v>25</v>
      </c>
      <c r="P15" s="270" t="str">
        <f>リーグ結果!B68</f>
        <v>西周　さとみ</v>
      </c>
      <c r="Q15" s="271"/>
      <c r="R15" s="271"/>
      <c r="S15" s="272"/>
      <c r="T15" s="94" t="str">
        <f>リーグ結果!C68</f>
        <v>一般（JDI)</v>
      </c>
    </row>
    <row r="16" spans="1:20" ht="30" customHeight="1" thickBot="1">
      <c r="A16" s="252"/>
      <c r="B16" s="253" t="str">
        <f>リーグ結果!B6</f>
        <v>渋谷　雄二</v>
      </c>
      <c r="C16" s="254"/>
      <c r="D16" s="254"/>
      <c r="E16" s="255"/>
      <c r="F16" s="95" t="str">
        <f>リーグ結果!C6</f>
        <v>若草</v>
      </c>
      <c r="G16" s="3"/>
      <c r="O16" s="252"/>
      <c r="P16" s="253" t="str">
        <f>リーグ結果!B69</f>
        <v>市川　俊</v>
      </c>
      <c r="Q16" s="254"/>
      <c r="R16" s="254"/>
      <c r="S16" s="255"/>
      <c r="T16" s="95" t="str">
        <f>リーグ結果!C69</f>
        <v>一般（JDI)</v>
      </c>
    </row>
    <row r="17" spans="7:17" ht="24.95" customHeight="1" thickBot="1"/>
    <row r="18" spans="7:17" ht="30" customHeight="1" thickBot="1">
      <c r="G18" s="251">
        <v>19</v>
      </c>
      <c r="H18" s="257" t="str">
        <f>リーグ結果!B50</f>
        <v>古野　和美</v>
      </c>
      <c r="I18" s="258"/>
      <c r="J18" s="259"/>
      <c r="K18" s="280" t="str">
        <f>リーグ結果!C50</f>
        <v>一般</v>
      </c>
      <c r="L18" s="281"/>
      <c r="M18" s="182"/>
    </row>
    <row r="19" spans="7:17" ht="30" customHeight="1" thickTop="1" thickBot="1">
      <c r="G19" s="252"/>
      <c r="H19" s="253" t="str">
        <f>リーグ結果!B51</f>
        <v>船越　浩史</v>
      </c>
      <c r="I19" s="254"/>
      <c r="J19" s="255"/>
      <c r="K19" s="282" t="str">
        <f>リーグ結果!C51</f>
        <v>JDI</v>
      </c>
      <c r="L19" s="283"/>
      <c r="M19" s="6"/>
      <c r="N19" s="135" t="s">
        <v>13</v>
      </c>
      <c r="Q19" s="2"/>
    </row>
    <row r="20" spans="7:17" ht="15" customHeight="1" thickBot="1">
      <c r="G20" s="147"/>
      <c r="H20" s="33"/>
      <c r="I20" s="33"/>
      <c r="J20" s="33"/>
      <c r="K20" s="33"/>
      <c r="L20" s="100"/>
      <c r="M20" s="6"/>
      <c r="N20" s="204" t="s">
        <v>160</v>
      </c>
    </row>
    <row r="21" spans="7:17" ht="15" customHeight="1" thickTop="1" thickBot="1">
      <c r="G21" s="149"/>
      <c r="L21" s="16"/>
      <c r="M21" s="6"/>
      <c r="N21" s="151"/>
    </row>
    <row r="22" spans="7:17" ht="30" customHeight="1">
      <c r="G22" s="251">
        <v>23</v>
      </c>
      <c r="H22" s="257" t="str">
        <f>リーグ結果!B61</f>
        <v>山畑　葉子</v>
      </c>
      <c r="I22" s="258"/>
      <c r="J22" s="259"/>
      <c r="K22" s="280" t="str">
        <f>リーグ結果!C61</f>
        <v>Team夢蔵</v>
      </c>
      <c r="L22" s="281"/>
      <c r="M22" s="31"/>
      <c r="N22" s="27"/>
    </row>
    <row r="23" spans="7:17" ht="30" customHeight="1" thickBot="1">
      <c r="G23" s="252"/>
      <c r="H23" s="253" t="str">
        <f>リーグ結果!B62</f>
        <v>山畑　利行</v>
      </c>
      <c r="I23" s="254"/>
      <c r="J23" s="255"/>
      <c r="K23" s="282" t="str">
        <f>リーグ結果!C62</f>
        <v>Team夢蔵</v>
      </c>
      <c r="L23" s="283"/>
    </row>
    <row r="29" spans="7:17">
      <c r="L29" s="103"/>
    </row>
  </sheetData>
  <mergeCells count="38">
    <mergeCell ref="G22:G23"/>
    <mergeCell ref="H22:J22"/>
    <mergeCell ref="H23:J23"/>
    <mergeCell ref="A3:A4"/>
    <mergeCell ref="A7:A8"/>
    <mergeCell ref="A11:A12"/>
    <mergeCell ref="A15:A16"/>
    <mergeCell ref="S1:T1"/>
    <mergeCell ref="B3:E3"/>
    <mergeCell ref="O3:O4"/>
    <mergeCell ref="P3:S3"/>
    <mergeCell ref="B4:E4"/>
    <mergeCell ref="P4:S4"/>
    <mergeCell ref="A1:N1"/>
    <mergeCell ref="P7:S7"/>
    <mergeCell ref="B8:E8"/>
    <mergeCell ref="P8:S8"/>
    <mergeCell ref="B11:E11"/>
    <mergeCell ref="O11:O12"/>
    <mergeCell ref="P11:S11"/>
    <mergeCell ref="B12:E12"/>
    <mergeCell ref="P12:S12"/>
    <mergeCell ref="B7:E7"/>
    <mergeCell ref="P15:S15"/>
    <mergeCell ref="B16:E16"/>
    <mergeCell ref="P16:S16"/>
    <mergeCell ref="G18:G19"/>
    <mergeCell ref="H18:J18"/>
    <mergeCell ref="H19:J19"/>
    <mergeCell ref="B15:E15"/>
    <mergeCell ref="K18:L18"/>
    <mergeCell ref="K19:L19"/>
    <mergeCell ref="K22:L22"/>
    <mergeCell ref="K23:L23"/>
    <mergeCell ref="J8:K8"/>
    <mergeCell ref="K9:L9"/>
    <mergeCell ref="O15:O16"/>
    <mergeCell ref="O7:O8"/>
  </mergeCells>
  <phoneticPr fontId="1"/>
  <pageMargins left="0.27559055118110237" right="7.874015748031496E-2" top="0.27559055118110237" bottom="7.874015748031496E-2" header="0.51181102362204722" footer="0.51181102362204722"/>
  <pageSetup paperSize="9" scale="110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29"/>
  <sheetViews>
    <sheetView zoomScale="80" zoomScaleNormal="80" workbookViewId="0">
      <selection sqref="A1:N1"/>
    </sheetView>
  </sheetViews>
  <sheetFormatPr defaultRowHeight="13.5"/>
  <cols>
    <col min="1" max="5" width="5.625" style="1" customWidth="1"/>
    <col min="6" max="6" width="10.625" style="93" customWidth="1"/>
    <col min="7" max="8" width="9" style="1"/>
    <col min="9" max="11" width="4.625" style="1" customWidth="1"/>
    <col min="12" max="12" width="4.625" style="93" customWidth="1"/>
    <col min="13" max="14" width="9" style="1"/>
    <col min="15" max="19" width="5.625" style="1" customWidth="1"/>
    <col min="20" max="20" width="10.625" style="93" customWidth="1"/>
    <col min="21" max="21" width="10.625" style="1" customWidth="1"/>
    <col min="22" max="16384" width="9" style="1"/>
  </cols>
  <sheetData>
    <row r="1" spans="1:20" ht="24.95" customHeight="1">
      <c r="A1" s="260" t="s">
        <v>16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4"/>
      <c r="P1" s="4"/>
      <c r="Q1" s="4"/>
      <c r="R1" s="4"/>
      <c r="S1" s="256" t="s">
        <v>86</v>
      </c>
      <c r="T1" s="256"/>
    </row>
    <row r="2" spans="1:20" ht="21" customHeight="1" thickBot="1">
      <c r="A2" s="4"/>
      <c r="B2" s="4"/>
      <c r="C2" s="4"/>
      <c r="D2" s="4"/>
      <c r="E2" s="5"/>
      <c r="F2" s="102"/>
      <c r="G2" s="117" t="s">
        <v>91</v>
      </c>
      <c r="H2" s="117" t="s">
        <v>144</v>
      </c>
      <c r="I2" s="117"/>
      <c r="J2" s="4"/>
      <c r="K2" s="4"/>
      <c r="L2" s="8"/>
      <c r="M2" s="4"/>
      <c r="N2" s="6"/>
      <c r="O2" s="6"/>
      <c r="P2" s="2"/>
    </row>
    <row r="3" spans="1:20" ht="30" customHeight="1">
      <c r="A3" s="251">
        <v>7</v>
      </c>
      <c r="B3" s="270" t="str">
        <f>リーグ結果!B18</f>
        <v>永島　ひとみ</v>
      </c>
      <c r="C3" s="271"/>
      <c r="D3" s="271"/>
      <c r="E3" s="272"/>
      <c r="F3" s="98" t="str">
        <f>リーグ結果!C18</f>
        <v>Team夢蔵</v>
      </c>
      <c r="G3" s="32"/>
      <c r="H3" s="7"/>
      <c r="I3" s="7"/>
      <c r="J3" s="8"/>
      <c r="K3" s="8"/>
      <c r="L3" s="8"/>
      <c r="M3" s="4"/>
      <c r="N3" s="9"/>
      <c r="O3" s="251">
        <v>22</v>
      </c>
      <c r="P3" s="284" t="str">
        <f>リーグ結果!B59</f>
        <v>原田　京子</v>
      </c>
      <c r="Q3" s="285"/>
      <c r="R3" s="285"/>
      <c r="S3" s="286"/>
      <c r="T3" s="94" t="str">
        <f>リーグ結果!C59</f>
        <v>JDI</v>
      </c>
    </row>
    <row r="4" spans="1:20" ht="30" customHeight="1" thickBot="1">
      <c r="A4" s="252"/>
      <c r="B4" s="253" t="str">
        <f>リーグ結果!B19</f>
        <v>小島　秀雄</v>
      </c>
      <c r="C4" s="254"/>
      <c r="D4" s="254"/>
      <c r="E4" s="255"/>
      <c r="F4" s="99" t="str">
        <f>リーグ結果!C19</f>
        <v>Team夢蔵</v>
      </c>
      <c r="G4" s="11"/>
      <c r="H4" s="12"/>
      <c r="I4" s="8"/>
      <c r="J4" s="8"/>
      <c r="K4" s="8"/>
      <c r="L4" s="8"/>
      <c r="M4" s="4"/>
      <c r="N4" s="10"/>
      <c r="O4" s="252"/>
      <c r="P4" s="267" t="str">
        <f>リーグ結果!B60</f>
        <v>宮脇　誠</v>
      </c>
      <c r="Q4" s="268"/>
      <c r="R4" s="268"/>
      <c r="S4" s="269"/>
      <c r="T4" s="95" t="str">
        <f>リーグ結果!C60</f>
        <v>JDI</v>
      </c>
    </row>
    <row r="5" spans="1:20" ht="15" customHeight="1" thickBot="1">
      <c r="A5" s="145"/>
      <c r="B5" s="19"/>
      <c r="C5" s="19"/>
      <c r="D5" s="19"/>
      <c r="E5" s="19"/>
      <c r="F5" s="96"/>
      <c r="G5" s="14"/>
      <c r="H5" s="158" t="s">
        <v>153</v>
      </c>
      <c r="I5" s="130"/>
      <c r="J5" s="26"/>
      <c r="K5" s="26"/>
      <c r="L5" s="102"/>
      <c r="M5" s="157" t="s">
        <v>155</v>
      </c>
      <c r="N5" s="13"/>
      <c r="O5" s="145"/>
      <c r="P5" s="19"/>
      <c r="Q5" s="19"/>
      <c r="R5" s="19"/>
      <c r="S5" s="19"/>
      <c r="T5" s="96"/>
    </row>
    <row r="6" spans="1:20" ht="15" customHeight="1" thickTop="1" thickBot="1">
      <c r="A6" s="146"/>
      <c r="B6" s="20"/>
      <c r="C6" s="20"/>
      <c r="D6" s="20"/>
      <c r="E6" s="21"/>
      <c r="F6" s="97"/>
      <c r="G6" s="15"/>
      <c r="H6" s="136">
        <v>61</v>
      </c>
      <c r="I6" s="6"/>
      <c r="J6" s="6"/>
      <c r="K6" s="6"/>
      <c r="L6" s="154"/>
      <c r="M6" s="159">
        <v>63</v>
      </c>
      <c r="N6" s="121"/>
      <c r="O6" s="146"/>
      <c r="P6" s="20"/>
      <c r="Q6" s="20"/>
      <c r="R6" s="20"/>
      <c r="S6" s="21"/>
      <c r="T6" s="97"/>
    </row>
    <row r="7" spans="1:20" ht="30" customHeight="1" thickBot="1">
      <c r="A7" s="251">
        <v>11</v>
      </c>
      <c r="B7" s="270" t="str">
        <f>リーグ結果!B29</f>
        <v>赤城　あずさ</v>
      </c>
      <c r="C7" s="271"/>
      <c r="D7" s="271"/>
      <c r="E7" s="272"/>
      <c r="F7" s="94" t="str">
        <f>リーグ結果!C29</f>
        <v>一般</v>
      </c>
      <c r="G7" s="18"/>
      <c r="H7" s="131"/>
      <c r="I7" s="131"/>
      <c r="J7" s="8"/>
      <c r="K7" s="8"/>
      <c r="L7" s="125"/>
      <c r="M7" s="121"/>
      <c r="N7" s="155"/>
      <c r="O7" s="251">
        <v>14</v>
      </c>
      <c r="P7" s="270" t="str">
        <f>リーグ結果!B38</f>
        <v>御園　泉</v>
      </c>
      <c r="Q7" s="271"/>
      <c r="R7" s="271"/>
      <c r="S7" s="272"/>
      <c r="T7" s="98" t="str">
        <f>リーグ結果!C38</f>
        <v>JDI</v>
      </c>
    </row>
    <row r="8" spans="1:20" ht="30" customHeight="1" thickTop="1" thickBot="1">
      <c r="A8" s="252"/>
      <c r="B8" s="253" t="str">
        <f>リーグ結果!B30</f>
        <v>荒川　雄一朗</v>
      </c>
      <c r="C8" s="254"/>
      <c r="D8" s="254"/>
      <c r="E8" s="255"/>
      <c r="F8" s="95" t="str">
        <f>リーグ結果!C30</f>
        <v>JDI</v>
      </c>
      <c r="G8" s="118"/>
      <c r="H8" s="16"/>
      <c r="I8" s="131"/>
      <c r="J8" s="279" t="s">
        <v>153</v>
      </c>
      <c r="K8" s="279"/>
      <c r="L8" s="8"/>
      <c r="M8" s="121"/>
      <c r="N8" s="6"/>
      <c r="O8" s="252"/>
      <c r="P8" s="253" t="str">
        <f>リーグ結果!B39</f>
        <v>大矢　芳弘</v>
      </c>
      <c r="Q8" s="254"/>
      <c r="R8" s="254"/>
      <c r="S8" s="255"/>
      <c r="T8" s="99" t="str">
        <f>リーグ結果!C39</f>
        <v>Team夢蔵</v>
      </c>
    </row>
    <row r="9" spans="1:20" ht="15" customHeight="1" thickBot="1">
      <c r="A9" s="146"/>
      <c r="B9" s="20"/>
      <c r="C9" s="20"/>
      <c r="D9" s="20"/>
      <c r="E9" s="21"/>
      <c r="F9" s="97"/>
      <c r="G9" s="18"/>
      <c r="H9" s="16"/>
      <c r="I9" s="289" t="s">
        <v>153</v>
      </c>
      <c r="J9" s="290"/>
      <c r="K9" s="287" t="s">
        <v>154</v>
      </c>
      <c r="L9" s="288"/>
      <c r="M9" s="4"/>
      <c r="N9" s="8"/>
      <c r="O9" s="146"/>
      <c r="P9" s="20"/>
      <c r="Q9" s="20"/>
      <c r="R9" s="20"/>
      <c r="S9" s="21"/>
      <c r="T9" s="97"/>
    </row>
    <row r="10" spans="1:20" ht="15" customHeight="1" thickTop="1" thickBot="1">
      <c r="A10" s="146"/>
      <c r="B10" s="20"/>
      <c r="C10" s="20"/>
      <c r="D10" s="20"/>
      <c r="E10" s="21"/>
      <c r="F10" s="97"/>
      <c r="G10" s="18"/>
      <c r="H10" s="16"/>
      <c r="I10" s="167">
        <v>62</v>
      </c>
      <c r="J10" s="168">
        <v>6</v>
      </c>
      <c r="K10" s="166">
        <v>1</v>
      </c>
      <c r="L10" s="144">
        <v>61</v>
      </c>
      <c r="M10" s="13"/>
      <c r="N10" s="6"/>
      <c r="O10" s="146"/>
      <c r="P10" s="20"/>
      <c r="Q10" s="20"/>
      <c r="R10" s="20"/>
      <c r="S10" s="21"/>
      <c r="T10" s="97"/>
    </row>
    <row r="11" spans="1:20" ht="30" customHeight="1" thickBot="1">
      <c r="A11" s="251">
        <v>30</v>
      </c>
      <c r="B11" s="257" t="str">
        <f>リーグ結果!B81</f>
        <v>西野　真樹</v>
      </c>
      <c r="C11" s="258"/>
      <c r="D11" s="258"/>
      <c r="E11" s="259"/>
      <c r="F11" s="98" t="str">
        <f>リーグ結果!C81</f>
        <v>茂原グリーン</v>
      </c>
      <c r="G11" s="35"/>
      <c r="H11" s="28"/>
      <c r="I11" s="16"/>
      <c r="J11" s="4"/>
      <c r="K11" s="6"/>
      <c r="M11" s="13"/>
      <c r="N11" s="4"/>
      <c r="O11" s="251">
        <v>26</v>
      </c>
      <c r="P11" s="257" t="str">
        <f>リーグ結果!B70</f>
        <v>大吉　美千代</v>
      </c>
      <c r="Q11" s="258"/>
      <c r="R11" s="258"/>
      <c r="S11" s="259"/>
      <c r="T11" s="94" t="str">
        <f>リーグ結果!C70</f>
        <v>Team夢蔵</v>
      </c>
    </row>
    <row r="12" spans="1:20" ht="30" customHeight="1" thickTop="1" thickBot="1">
      <c r="A12" s="252"/>
      <c r="B12" s="264" t="str">
        <f>リーグ結果!B82</f>
        <v>西野　宏文</v>
      </c>
      <c r="C12" s="265"/>
      <c r="D12" s="265"/>
      <c r="E12" s="266"/>
      <c r="F12" s="99" t="str">
        <f>リーグ結果!C82</f>
        <v>茂原グリーン</v>
      </c>
      <c r="G12" s="18"/>
      <c r="H12" s="25"/>
      <c r="I12" s="16"/>
      <c r="J12" s="4"/>
      <c r="K12" s="6"/>
      <c r="M12" s="13"/>
      <c r="N12" s="124"/>
      <c r="O12" s="252"/>
      <c r="P12" s="264" t="str">
        <f>リーグ結果!B71</f>
        <v>大吉　宏二郎</v>
      </c>
      <c r="Q12" s="265"/>
      <c r="R12" s="265"/>
      <c r="S12" s="266"/>
      <c r="T12" s="95" t="str">
        <f>リーグ結果!C71</f>
        <v>Team夢蔵</v>
      </c>
    </row>
    <row r="13" spans="1:20" ht="15" customHeight="1" thickBot="1">
      <c r="A13" s="147"/>
      <c r="B13" s="23"/>
      <c r="C13" s="23"/>
      <c r="D13" s="23"/>
      <c r="E13" s="23"/>
      <c r="F13" s="100"/>
      <c r="G13" s="18"/>
      <c r="H13" s="162" t="s">
        <v>152</v>
      </c>
      <c r="I13" s="17"/>
      <c r="J13" s="6"/>
      <c r="K13" s="6"/>
      <c r="L13" s="8"/>
      <c r="M13" s="158" t="s">
        <v>151</v>
      </c>
      <c r="N13" s="121"/>
      <c r="O13" s="147"/>
      <c r="P13" s="23"/>
      <c r="Q13" s="23"/>
      <c r="R13" s="23"/>
      <c r="S13" s="23"/>
      <c r="T13" s="100"/>
    </row>
    <row r="14" spans="1:20" ht="15" customHeight="1" thickTop="1" thickBot="1">
      <c r="A14" s="148"/>
      <c r="B14" s="24"/>
      <c r="C14" s="24"/>
      <c r="D14" s="24"/>
      <c r="E14" s="24"/>
      <c r="F14" s="101"/>
      <c r="H14" s="161">
        <v>61</v>
      </c>
      <c r="I14" s="2"/>
      <c r="M14" s="160">
        <v>62</v>
      </c>
      <c r="N14" s="27"/>
      <c r="O14" s="148"/>
      <c r="P14" s="24"/>
      <c r="Q14" s="24"/>
      <c r="R14" s="24"/>
      <c r="S14" s="24"/>
      <c r="T14" s="101"/>
    </row>
    <row r="15" spans="1:20" ht="30" customHeight="1" thickBot="1">
      <c r="A15" s="251">
        <v>4</v>
      </c>
      <c r="B15" s="270" t="str">
        <f>リーグ結果!B9</f>
        <v>平岡　香織</v>
      </c>
      <c r="C15" s="271"/>
      <c r="D15" s="271"/>
      <c r="E15" s="272"/>
      <c r="F15" s="94" t="str">
        <f>リーグ結果!C9</f>
        <v>Team夢蔵</v>
      </c>
      <c r="H15" s="152"/>
      <c r="I15" s="2"/>
      <c r="N15" s="30"/>
      <c r="O15" s="251">
        <v>20</v>
      </c>
      <c r="P15" s="270" t="str">
        <f>リーグ結果!B52</f>
        <v>橋本　貴子</v>
      </c>
      <c r="Q15" s="271"/>
      <c r="R15" s="271"/>
      <c r="S15" s="272"/>
      <c r="T15" s="94" t="str">
        <f>リーグ結果!C52</f>
        <v>若草</v>
      </c>
    </row>
    <row r="16" spans="1:20" ht="30" customHeight="1" thickTop="1" thickBot="1">
      <c r="A16" s="252"/>
      <c r="B16" s="253" t="str">
        <f>リーグ結果!B10</f>
        <v>鈴木　啓之</v>
      </c>
      <c r="C16" s="254"/>
      <c r="D16" s="254"/>
      <c r="E16" s="255"/>
      <c r="F16" s="95" t="str">
        <f>リーグ結果!C10</f>
        <v>Team夢蔵</v>
      </c>
      <c r="G16" s="153"/>
      <c r="O16" s="252"/>
      <c r="P16" s="253" t="str">
        <f>リーグ結果!B53</f>
        <v>星　雅晴</v>
      </c>
      <c r="Q16" s="254"/>
      <c r="R16" s="254"/>
      <c r="S16" s="255"/>
      <c r="T16" s="95" t="str">
        <f>リーグ結果!C53</f>
        <v>若草</v>
      </c>
    </row>
    <row r="17" spans="7:17" ht="24.95" customHeight="1" thickBot="1"/>
    <row r="18" spans="7:17" ht="30" customHeight="1" thickBot="1">
      <c r="G18" s="251">
        <v>4</v>
      </c>
      <c r="H18" s="257" t="str">
        <f>リーグ結果!B9</f>
        <v>平岡　香織</v>
      </c>
      <c r="I18" s="258"/>
      <c r="J18" s="259"/>
      <c r="K18" s="280" t="str">
        <f>リーグ結果!C9</f>
        <v>Team夢蔵</v>
      </c>
      <c r="L18" s="281"/>
      <c r="M18" s="2"/>
    </row>
    <row r="19" spans="7:17" ht="30" customHeight="1" thickTop="1" thickBot="1">
      <c r="G19" s="252"/>
      <c r="H19" s="253" t="str">
        <f>リーグ結果!B10</f>
        <v>鈴木　啓之</v>
      </c>
      <c r="I19" s="254"/>
      <c r="J19" s="255"/>
      <c r="K19" s="282" t="str">
        <f>リーグ結果!C10</f>
        <v>Team夢蔵</v>
      </c>
      <c r="L19" s="283"/>
      <c r="M19" s="164"/>
      <c r="N19" s="163" t="s">
        <v>13</v>
      </c>
      <c r="Q19" s="2"/>
    </row>
    <row r="20" spans="7:17" ht="15" customHeight="1" thickBot="1">
      <c r="G20" s="147"/>
      <c r="H20" s="33"/>
      <c r="I20" s="33"/>
      <c r="J20" s="33"/>
      <c r="K20" s="33"/>
      <c r="L20" s="100"/>
      <c r="M20" s="6"/>
      <c r="N20" s="165" t="s">
        <v>152</v>
      </c>
    </row>
    <row r="21" spans="7:17" ht="15" customHeight="1" thickTop="1" thickBot="1">
      <c r="G21" s="149"/>
      <c r="L21" s="16"/>
      <c r="M21" s="6"/>
      <c r="N21" s="141">
        <v>61</v>
      </c>
    </row>
    <row r="22" spans="7:17" ht="30" customHeight="1">
      <c r="G22" s="251">
        <v>26</v>
      </c>
      <c r="H22" s="257" t="str">
        <f>リーグ結果!B70</f>
        <v>大吉　美千代</v>
      </c>
      <c r="I22" s="258"/>
      <c r="J22" s="259"/>
      <c r="K22" s="280" t="str">
        <f>リーグ結果!C70</f>
        <v>Team夢蔵</v>
      </c>
      <c r="L22" s="281"/>
      <c r="M22" s="31"/>
      <c r="N22" s="27"/>
    </row>
    <row r="23" spans="7:17" ht="30" customHeight="1" thickBot="1">
      <c r="G23" s="252"/>
      <c r="H23" s="253" t="str">
        <f>リーグ結果!B71</f>
        <v>大吉　宏二郎</v>
      </c>
      <c r="I23" s="254"/>
      <c r="J23" s="255"/>
      <c r="K23" s="282" t="str">
        <f>リーグ結果!C71</f>
        <v>Team夢蔵</v>
      </c>
      <c r="L23" s="283"/>
    </row>
    <row r="29" spans="7:17">
      <c r="L29" s="103"/>
    </row>
  </sheetData>
  <mergeCells count="39">
    <mergeCell ref="G22:G23"/>
    <mergeCell ref="H22:J22"/>
    <mergeCell ref="H23:J23"/>
    <mergeCell ref="A3:A4"/>
    <mergeCell ref="A7:A8"/>
    <mergeCell ref="A11:A12"/>
    <mergeCell ref="A15:A16"/>
    <mergeCell ref="S1:T1"/>
    <mergeCell ref="B3:E3"/>
    <mergeCell ref="O3:O4"/>
    <mergeCell ref="P3:S3"/>
    <mergeCell ref="B4:E4"/>
    <mergeCell ref="P4:S4"/>
    <mergeCell ref="A1:N1"/>
    <mergeCell ref="O7:O8"/>
    <mergeCell ref="P7:S7"/>
    <mergeCell ref="B8:E8"/>
    <mergeCell ref="P8:S8"/>
    <mergeCell ref="B11:E11"/>
    <mergeCell ref="O11:O12"/>
    <mergeCell ref="P11:S11"/>
    <mergeCell ref="B12:E12"/>
    <mergeCell ref="P12:S12"/>
    <mergeCell ref="B7:E7"/>
    <mergeCell ref="O15:O16"/>
    <mergeCell ref="P15:S15"/>
    <mergeCell ref="B16:E16"/>
    <mergeCell ref="P16:S16"/>
    <mergeCell ref="G18:G19"/>
    <mergeCell ref="H18:J18"/>
    <mergeCell ref="H19:J19"/>
    <mergeCell ref="B15:E15"/>
    <mergeCell ref="K18:L18"/>
    <mergeCell ref="K19:L19"/>
    <mergeCell ref="K22:L22"/>
    <mergeCell ref="K23:L23"/>
    <mergeCell ref="J8:K8"/>
    <mergeCell ref="K9:L9"/>
    <mergeCell ref="I9:J9"/>
  </mergeCells>
  <phoneticPr fontId="1"/>
  <pageMargins left="0.27559055118110237" right="7.874015748031496E-2" top="0.27559055118110237" bottom="7.874015748031496E-2" header="0.51181102362204722" footer="0.51181102362204722"/>
  <pageSetup paperSize="9" scale="11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T29"/>
  <sheetViews>
    <sheetView zoomScale="80" zoomScaleNormal="80" workbookViewId="0">
      <selection sqref="A1:N1"/>
    </sheetView>
  </sheetViews>
  <sheetFormatPr defaultRowHeight="13.5"/>
  <cols>
    <col min="1" max="5" width="5.625" style="1" customWidth="1"/>
    <col min="6" max="6" width="10.625" style="93" customWidth="1"/>
    <col min="7" max="8" width="9" style="1"/>
    <col min="9" max="12" width="4.625" style="1" customWidth="1"/>
    <col min="13" max="14" width="9" style="1"/>
    <col min="15" max="19" width="5.625" style="1" customWidth="1"/>
    <col min="20" max="20" width="10.625" style="93" customWidth="1"/>
    <col min="21" max="21" width="10.625" style="1" customWidth="1"/>
    <col min="22" max="16384" width="9" style="1"/>
  </cols>
  <sheetData>
    <row r="1" spans="1:20" ht="24.95" customHeight="1">
      <c r="A1" s="260" t="s">
        <v>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4"/>
      <c r="P1" s="4"/>
      <c r="Q1" s="4"/>
      <c r="R1" s="4"/>
      <c r="S1" s="256" t="s">
        <v>86</v>
      </c>
      <c r="T1" s="256"/>
    </row>
    <row r="2" spans="1:20" ht="21" customHeight="1" thickBot="1">
      <c r="A2" s="4"/>
      <c r="B2" s="4"/>
      <c r="C2" s="4"/>
      <c r="D2" s="4"/>
      <c r="E2" s="5"/>
      <c r="F2" s="102"/>
      <c r="G2" s="117" t="s">
        <v>143</v>
      </c>
      <c r="H2" s="117" t="s">
        <v>144</v>
      </c>
      <c r="I2" s="117"/>
      <c r="J2" s="4"/>
      <c r="K2" s="4"/>
      <c r="L2" s="6"/>
      <c r="M2" s="4"/>
      <c r="N2" s="6"/>
      <c r="O2" s="6"/>
      <c r="P2" s="2"/>
    </row>
    <row r="3" spans="1:20" ht="30" customHeight="1" thickBot="1">
      <c r="A3" s="251">
        <v>9</v>
      </c>
      <c r="B3" s="270" t="str">
        <f>リーグ結果!B25</f>
        <v>深山　美智代</v>
      </c>
      <c r="C3" s="271"/>
      <c r="D3" s="271"/>
      <c r="E3" s="272"/>
      <c r="F3" s="98" t="str">
        <f>リーグ結果!C25</f>
        <v>Team夢蔵</v>
      </c>
      <c r="G3" s="32"/>
      <c r="H3" s="7"/>
      <c r="I3" s="7"/>
      <c r="J3" s="8"/>
      <c r="K3" s="8"/>
      <c r="L3" s="6"/>
      <c r="M3" s="4"/>
      <c r="N3" s="123"/>
      <c r="O3" s="251">
        <v>21</v>
      </c>
      <c r="P3" s="270" t="str">
        <f>リーグ結果!B57</f>
        <v>田中　慶子</v>
      </c>
      <c r="Q3" s="271"/>
      <c r="R3" s="271"/>
      <c r="S3" s="272"/>
      <c r="T3" s="94" t="str">
        <f>リーグ結果!C57</f>
        <v>若草</v>
      </c>
    </row>
    <row r="4" spans="1:20" ht="30" customHeight="1" thickTop="1" thickBot="1">
      <c r="A4" s="252"/>
      <c r="B4" s="253" t="str">
        <f>リーグ結果!B26</f>
        <v>深山　亮</v>
      </c>
      <c r="C4" s="254"/>
      <c r="D4" s="254"/>
      <c r="E4" s="255"/>
      <c r="F4" s="99" t="str">
        <f>リーグ結果!C26</f>
        <v>Team夢蔵</v>
      </c>
      <c r="G4" s="11"/>
      <c r="H4" s="12"/>
      <c r="I4" s="8"/>
      <c r="J4" s="8"/>
      <c r="K4" s="8"/>
      <c r="L4" s="8"/>
      <c r="M4" s="4"/>
      <c r="N4" s="124"/>
      <c r="O4" s="252"/>
      <c r="P4" s="253" t="str">
        <f>リーグ結果!B58</f>
        <v>森　勝</v>
      </c>
      <c r="Q4" s="254"/>
      <c r="R4" s="254"/>
      <c r="S4" s="255"/>
      <c r="T4" s="95" t="str">
        <f>リーグ結果!C58</f>
        <v>若草</v>
      </c>
    </row>
    <row r="5" spans="1:20" ht="15" customHeight="1" thickBot="1">
      <c r="A5" s="145"/>
      <c r="B5" s="19"/>
      <c r="C5" s="19"/>
      <c r="D5" s="19"/>
      <c r="E5" s="19"/>
      <c r="F5" s="96"/>
      <c r="G5" s="14"/>
      <c r="H5" s="162" t="s">
        <v>146</v>
      </c>
      <c r="I5" s="130"/>
      <c r="J5" s="26"/>
      <c r="K5" s="26"/>
      <c r="L5" s="4"/>
      <c r="M5" s="143" t="s">
        <v>147</v>
      </c>
      <c r="N5" s="121"/>
      <c r="O5" s="145"/>
      <c r="P5" s="19"/>
      <c r="Q5" s="19"/>
      <c r="R5" s="19"/>
      <c r="S5" s="19"/>
      <c r="T5" s="96"/>
    </row>
    <row r="6" spans="1:20" ht="15" customHeight="1" thickTop="1" thickBot="1">
      <c r="A6" s="146"/>
      <c r="B6" s="20"/>
      <c r="C6" s="20"/>
      <c r="D6" s="20"/>
      <c r="E6" s="21"/>
      <c r="F6" s="97"/>
      <c r="G6" s="15"/>
      <c r="H6" s="136">
        <v>63</v>
      </c>
      <c r="I6" s="6"/>
      <c r="J6" s="6"/>
      <c r="K6" s="6"/>
      <c r="L6" s="7"/>
      <c r="M6" s="137">
        <v>62</v>
      </c>
      <c r="N6" s="13"/>
      <c r="O6" s="146"/>
      <c r="P6" s="20"/>
      <c r="Q6" s="20"/>
      <c r="R6" s="20"/>
      <c r="S6" s="21"/>
      <c r="T6" s="97"/>
    </row>
    <row r="7" spans="1:20" ht="30" customHeight="1" thickBot="1">
      <c r="A7" s="251">
        <v>3</v>
      </c>
      <c r="B7" s="270" t="str">
        <f>リーグ結果!B7</f>
        <v>土橋　亜由美</v>
      </c>
      <c r="C7" s="271"/>
      <c r="D7" s="271"/>
      <c r="E7" s="272"/>
      <c r="F7" s="94" t="str">
        <f>リーグ結果!C7</f>
        <v>一般</v>
      </c>
      <c r="G7" s="18"/>
      <c r="H7" s="120"/>
      <c r="I7" s="16"/>
      <c r="J7" s="8"/>
      <c r="K7" s="8"/>
      <c r="L7" s="125"/>
      <c r="M7" s="126"/>
      <c r="N7" s="36"/>
      <c r="O7" s="251">
        <v>28</v>
      </c>
      <c r="P7" s="270" t="str">
        <f>リーグ結果!B74</f>
        <v>進藤　夏江</v>
      </c>
      <c r="Q7" s="271"/>
      <c r="R7" s="271"/>
      <c r="S7" s="272"/>
      <c r="T7" s="98" t="str">
        <f>リーグ結果!C74</f>
        <v>茂原グリーン</v>
      </c>
    </row>
    <row r="8" spans="1:20" ht="30" customHeight="1" thickTop="1" thickBot="1">
      <c r="A8" s="252"/>
      <c r="B8" s="253" t="str">
        <f>リーグ結果!B8</f>
        <v>鍋島　弘</v>
      </c>
      <c r="C8" s="254"/>
      <c r="D8" s="254"/>
      <c r="E8" s="255"/>
      <c r="F8" s="95" t="str">
        <f>リーグ結果!C8</f>
        <v>若草</v>
      </c>
      <c r="G8" s="118"/>
      <c r="H8" s="16"/>
      <c r="I8" s="131"/>
      <c r="J8" s="279" t="s">
        <v>146</v>
      </c>
      <c r="K8" s="279"/>
      <c r="L8" s="8"/>
      <c r="M8" s="121"/>
      <c r="N8" s="6"/>
      <c r="O8" s="252"/>
      <c r="P8" s="253" t="str">
        <f>リーグ結果!B75</f>
        <v>吉野　雅夫</v>
      </c>
      <c r="Q8" s="254"/>
      <c r="R8" s="254"/>
      <c r="S8" s="255"/>
      <c r="T8" s="99" t="str">
        <f>リーグ結果!C75</f>
        <v>茂原グリーン</v>
      </c>
    </row>
    <row r="9" spans="1:20" ht="15" customHeight="1" thickBot="1">
      <c r="A9" s="146"/>
      <c r="B9" s="20"/>
      <c r="C9" s="20"/>
      <c r="D9" s="20"/>
      <c r="E9" s="21"/>
      <c r="F9" s="97"/>
      <c r="G9" s="18"/>
      <c r="H9" s="122"/>
      <c r="I9" s="289" t="s">
        <v>146</v>
      </c>
      <c r="J9" s="290"/>
      <c r="K9" s="127" t="s">
        <v>150</v>
      </c>
      <c r="L9" s="132"/>
      <c r="M9" s="121" t="s">
        <v>149</v>
      </c>
      <c r="N9" s="8"/>
      <c r="O9" s="146"/>
      <c r="P9" s="20"/>
      <c r="Q9" s="20"/>
      <c r="R9" s="20"/>
      <c r="S9" s="21"/>
      <c r="T9" s="97"/>
    </row>
    <row r="10" spans="1:20" ht="15" customHeight="1" thickTop="1" thickBot="1">
      <c r="A10" s="146"/>
      <c r="B10" s="20"/>
      <c r="C10" s="20"/>
      <c r="D10" s="20"/>
      <c r="E10" s="21"/>
      <c r="F10" s="97"/>
      <c r="G10" s="18"/>
      <c r="H10" s="16"/>
      <c r="I10" s="140">
        <v>64</v>
      </c>
      <c r="J10" s="168">
        <v>6</v>
      </c>
      <c r="K10" s="166">
        <v>4</v>
      </c>
      <c r="L10" s="144">
        <v>62</v>
      </c>
      <c r="M10" s="13"/>
      <c r="N10" s="6"/>
      <c r="O10" s="146"/>
      <c r="P10" s="20"/>
      <c r="Q10" s="20"/>
      <c r="R10" s="20"/>
      <c r="S10" s="21"/>
      <c r="T10" s="97"/>
    </row>
    <row r="11" spans="1:20" ht="30" customHeight="1" thickBot="1">
      <c r="A11" s="251">
        <v>15</v>
      </c>
      <c r="B11" s="257" t="str">
        <f>リーグ結果!B40</f>
        <v>佐々木　暁子</v>
      </c>
      <c r="C11" s="258"/>
      <c r="D11" s="258"/>
      <c r="E11" s="259"/>
      <c r="F11" s="98" t="str">
        <f>リーグ結果!C40</f>
        <v>若草</v>
      </c>
      <c r="G11" s="18"/>
      <c r="H11" s="28"/>
      <c r="I11" s="16"/>
      <c r="J11" s="4"/>
      <c r="K11" s="6"/>
      <c r="M11" s="13"/>
      <c r="N11" s="4"/>
      <c r="O11" s="251">
        <v>31</v>
      </c>
      <c r="P11" s="257" t="str">
        <f>リーグ結果!B83</f>
        <v>黒河内　緑</v>
      </c>
      <c r="Q11" s="258"/>
      <c r="R11" s="258"/>
      <c r="S11" s="259"/>
      <c r="T11" s="94" t="str">
        <f>リーグ結果!C83</f>
        <v>一般(夢蔵）</v>
      </c>
    </row>
    <row r="12" spans="1:20" ht="30" customHeight="1" thickTop="1" thickBot="1">
      <c r="A12" s="252"/>
      <c r="B12" s="264" t="str">
        <f>リーグ結果!B41</f>
        <v>柴野　雄一</v>
      </c>
      <c r="C12" s="265"/>
      <c r="D12" s="265"/>
      <c r="E12" s="266"/>
      <c r="F12" s="99" t="str">
        <f>リーグ結果!C41</f>
        <v>一般</v>
      </c>
      <c r="G12" s="118"/>
      <c r="H12" s="119"/>
      <c r="I12" s="16"/>
      <c r="J12" s="4"/>
      <c r="K12" s="4"/>
      <c r="M12" s="13"/>
      <c r="N12" s="10"/>
      <c r="O12" s="252"/>
      <c r="P12" s="264" t="str">
        <f>リーグ結果!B84</f>
        <v>黒河内　崇博</v>
      </c>
      <c r="Q12" s="265"/>
      <c r="R12" s="265"/>
      <c r="S12" s="266"/>
      <c r="T12" s="95" t="str">
        <f>リーグ結果!C84</f>
        <v>一般（夢蔵）</v>
      </c>
    </row>
    <row r="13" spans="1:20" ht="15" customHeight="1" thickBot="1">
      <c r="A13" s="147"/>
      <c r="B13" s="23"/>
      <c r="C13" s="23"/>
      <c r="D13" s="23"/>
      <c r="E13" s="23"/>
      <c r="F13" s="100"/>
      <c r="G13" s="18"/>
      <c r="H13" s="205" t="s">
        <v>145</v>
      </c>
      <c r="I13" s="16"/>
      <c r="J13" s="6"/>
      <c r="K13" s="6"/>
      <c r="L13" s="6"/>
      <c r="M13" s="206" t="s">
        <v>148</v>
      </c>
      <c r="N13" s="13"/>
      <c r="O13" s="147"/>
      <c r="P13" s="23"/>
      <c r="Q13" s="23"/>
      <c r="R13" s="23"/>
      <c r="S13" s="23"/>
      <c r="T13" s="100"/>
    </row>
    <row r="14" spans="1:20" ht="15" customHeight="1" thickTop="1" thickBot="1">
      <c r="A14" s="148"/>
      <c r="B14" s="24"/>
      <c r="C14" s="24"/>
      <c r="D14" s="24"/>
      <c r="E14" s="24"/>
      <c r="F14" s="101"/>
      <c r="H14" s="139">
        <v>60</v>
      </c>
      <c r="I14" s="2"/>
      <c r="M14" s="138">
        <v>62</v>
      </c>
      <c r="N14" s="2"/>
      <c r="O14" s="148"/>
      <c r="P14" s="24"/>
      <c r="Q14" s="24"/>
      <c r="R14" s="24"/>
      <c r="S14" s="24"/>
      <c r="T14" s="101"/>
    </row>
    <row r="15" spans="1:20" ht="30" customHeight="1" thickBot="1">
      <c r="A15" s="251">
        <v>18</v>
      </c>
      <c r="B15" s="270" t="str">
        <f>リーグ結果!B48</f>
        <v>水野　美佐子</v>
      </c>
      <c r="C15" s="271"/>
      <c r="D15" s="271"/>
      <c r="E15" s="272"/>
      <c r="F15" s="94" t="str">
        <f>リーグ結果!C48</f>
        <v>若草</v>
      </c>
      <c r="H15" s="27"/>
      <c r="I15" s="2"/>
      <c r="N15" s="128"/>
      <c r="O15" s="251">
        <v>5</v>
      </c>
      <c r="P15" s="270" t="str">
        <f>リーグ結果!B14</f>
        <v>安藤　秋子</v>
      </c>
      <c r="Q15" s="271"/>
      <c r="R15" s="271"/>
      <c r="S15" s="272"/>
      <c r="T15" s="94" t="str">
        <f>リーグ結果!C14</f>
        <v>若草</v>
      </c>
    </row>
    <row r="16" spans="1:20" ht="30" customHeight="1" thickTop="1" thickBot="1">
      <c r="A16" s="252"/>
      <c r="B16" s="253" t="str">
        <f>リーグ結果!B49</f>
        <v>村上　慎剛</v>
      </c>
      <c r="C16" s="254"/>
      <c r="D16" s="254"/>
      <c r="E16" s="255"/>
      <c r="F16" s="95" t="str">
        <f>リーグ結果!C49</f>
        <v>一般</v>
      </c>
      <c r="G16" s="3"/>
      <c r="N16" s="129"/>
      <c r="O16" s="252"/>
      <c r="P16" s="253" t="str">
        <f>リーグ結果!B15</f>
        <v>高橋　澄夫</v>
      </c>
      <c r="Q16" s="254"/>
      <c r="R16" s="254"/>
      <c r="S16" s="255"/>
      <c r="T16" s="95" t="str">
        <f>リーグ結果!C15</f>
        <v>若草</v>
      </c>
    </row>
    <row r="17" spans="7:17" ht="24.95" customHeight="1" thickBot="1"/>
    <row r="18" spans="7:17" ht="30" customHeight="1" thickBot="1">
      <c r="G18" s="251">
        <v>15</v>
      </c>
      <c r="H18" s="257" t="str">
        <f>リーグ結果!B40</f>
        <v>佐々木　暁子</v>
      </c>
      <c r="I18" s="258"/>
      <c r="J18" s="259"/>
      <c r="K18" s="291" t="str">
        <f>リーグ結果!C40</f>
        <v>若草</v>
      </c>
      <c r="L18" s="292"/>
      <c r="M18" s="133"/>
    </row>
    <row r="19" spans="7:17" ht="30" customHeight="1" thickTop="1" thickBot="1">
      <c r="G19" s="252"/>
      <c r="H19" s="253" t="str">
        <f>リーグ結果!B41</f>
        <v>柴野　雄一</v>
      </c>
      <c r="I19" s="254"/>
      <c r="J19" s="255"/>
      <c r="K19" s="293" t="str">
        <f>リーグ結果!C41</f>
        <v>一般</v>
      </c>
      <c r="L19" s="294"/>
      <c r="M19" s="134"/>
      <c r="N19" s="135" t="s">
        <v>13</v>
      </c>
      <c r="Q19" s="2"/>
    </row>
    <row r="20" spans="7:17" ht="15" customHeight="1" thickBot="1">
      <c r="G20" s="147"/>
      <c r="H20" s="33"/>
      <c r="I20" s="33"/>
      <c r="J20" s="33"/>
      <c r="K20" s="33"/>
      <c r="L20" s="22"/>
      <c r="M20" s="6"/>
      <c r="N20" s="295" t="s">
        <v>145</v>
      </c>
      <c r="O20" s="296"/>
    </row>
    <row r="21" spans="7:17" ht="15" customHeight="1" thickTop="1" thickBot="1">
      <c r="G21" s="149"/>
      <c r="L21" s="16"/>
      <c r="M21" s="6"/>
      <c r="N21" s="141">
        <v>64</v>
      </c>
    </row>
    <row r="22" spans="7:17" ht="30" customHeight="1">
      <c r="G22" s="251">
        <v>5</v>
      </c>
      <c r="H22" s="257" t="str">
        <f>リーグ結果!B14</f>
        <v>安藤　秋子</v>
      </c>
      <c r="I22" s="258"/>
      <c r="J22" s="259"/>
      <c r="K22" s="291" t="str">
        <f>リーグ結果!C14</f>
        <v>若草</v>
      </c>
      <c r="L22" s="292"/>
      <c r="M22" s="31"/>
      <c r="N22" s="27"/>
    </row>
    <row r="23" spans="7:17" ht="30" customHeight="1" thickBot="1">
      <c r="G23" s="252"/>
      <c r="H23" s="253" t="str">
        <f>リーグ結果!B15</f>
        <v>高橋　澄夫</v>
      </c>
      <c r="I23" s="254"/>
      <c r="J23" s="255"/>
      <c r="K23" s="293" t="str">
        <f>リーグ結果!C15</f>
        <v>若草</v>
      </c>
      <c r="L23" s="294"/>
    </row>
    <row r="29" spans="7:17">
      <c r="L29" s="34"/>
    </row>
  </sheetData>
  <mergeCells count="39">
    <mergeCell ref="A7:A8"/>
    <mergeCell ref="A11:A12"/>
    <mergeCell ref="A15:A16"/>
    <mergeCell ref="B15:E15"/>
    <mergeCell ref="A1:N1"/>
    <mergeCell ref="A3:A4"/>
    <mergeCell ref="B7:E7"/>
    <mergeCell ref="B16:E16"/>
    <mergeCell ref="J8:K8"/>
    <mergeCell ref="I9:J9"/>
    <mergeCell ref="S1:T1"/>
    <mergeCell ref="B3:E3"/>
    <mergeCell ref="O3:O4"/>
    <mergeCell ref="P3:S3"/>
    <mergeCell ref="B4:E4"/>
    <mergeCell ref="P4:S4"/>
    <mergeCell ref="O7:O8"/>
    <mergeCell ref="P7:S7"/>
    <mergeCell ref="B8:E8"/>
    <mergeCell ref="P8:S8"/>
    <mergeCell ref="B11:E11"/>
    <mergeCell ref="O11:O12"/>
    <mergeCell ref="P11:S11"/>
    <mergeCell ref="B12:E12"/>
    <mergeCell ref="P12:S12"/>
    <mergeCell ref="P16:S16"/>
    <mergeCell ref="G18:G19"/>
    <mergeCell ref="H18:J18"/>
    <mergeCell ref="H19:J19"/>
    <mergeCell ref="G22:G23"/>
    <mergeCell ref="H22:J22"/>
    <mergeCell ref="H23:J23"/>
    <mergeCell ref="O15:O16"/>
    <mergeCell ref="P15:S15"/>
    <mergeCell ref="K18:L18"/>
    <mergeCell ref="K19:L19"/>
    <mergeCell ref="K22:L22"/>
    <mergeCell ref="K23:L23"/>
    <mergeCell ref="N20:O20"/>
  </mergeCells>
  <phoneticPr fontId="1"/>
  <pageMargins left="0.27559055118110237" right="7.874015748031496E-2" top="0.27559055118110237" bottom="7.874015748031496E-2" header="0.51181102362204722" footer="0.51181102362204722"/>
  <pageSetup paperSize="9" scale="110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J18" sqref="J18"/>
    </sheetView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成績表</vt:lpstr>
      <vt:lpstr>リーグ結果</vt:lpstr>
      <vt:lpstr>1位トー結果</vt:lpstr>
      <vt:lpstr>2位トー結果</vt:lpstr>
      <vt:lpstr>3位トー結果</vt:lpstr>
      <vt:lpstr>4位トー結果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hideyuki</cp:lastModifiedBy>
  <cp:lastPrinted>2022-05-17T12:56:00Z</cp:lastPrinted>
  <dcterms:created xsi:type="dcterms:W3CDTF">2016-12-03T07:49:09Z</dcterms:created>
  <dcterms:modified xsi:type="dcterms:W3CDTF">2022-05-29T14:34:25Z</dcterms:modified>
</cp:coreProperties>
</file>