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3955fce6cac6e245/デスクトップ/茂原市テニス協会/シングルス大会/2023シングルス大会/"/>
    </mc:Choice>
  </mc:AlternateContent>
  <xr:revisionPtr revIDLastSave="21" documentId="8_{160A608B-09CB-4D82-909D-C1C399AAC10B}" xr6:coauthVersionLast="47" xr6:coauthVersionMax="47" xr10:uidLastSave="{E5B483DB-415D-4099-87E7-0370089FC778}"/>
  <bookViews>
    <workbookView xWindow="-120" yWindow="-120" windowWidth="20640" windowHeight="11760" activeTab="4" xr2:uid="{00000000-000D-0000-FFFF-FFFF00000000}"/>
  </bookViews>
  <sheets>
    <sheet name="男A・女" sheetId="41" r:id="rId1"/>
    <sheet name="男子B" sheetId="40" r:id="rId2"/>
    <sheet name="シニア55" sheetId="39" r:id="rId3"/>
    <sheet name="シニア65" sheetId="37" r:id="rId4"/>
    <sheet name="ﾄｰﾅﾒﾝﾄ" sheetId="3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39" l="1"/>
  <c r="M21" i="39"/>
  <c r="M19" i="39"/>
  <c r="M5" i="39"/>
  <c r="M4" i="39"/>
  <c r="M2" i="39"/>
  <c r="F34" i="41"/>
  <c r="E34" i="41"/>
  <c r="D34" i="41"/>
  <c r="F28" i="41"/>
  <c r="E28" i="41"/>
  <c r="D28" i="41"/>
  <c r="G21" i="41"/>
  <c r="F21" i="41"/>
  <c r="E21" i="41"/>
  <c r="D21" i="41"/>
  <c r="F13" i="40" l="1"/>
  <c r="E13" i="40"/>
  <c r="D13" i="40"/>
  <c r="F58" i="40"/>
  <c r="E58" i="40"/>
  <c r="D58" i="40"/>
  <c r="F53" i="40"/>
  <c r="E53" i="40"/>
  <c r="D53" i="40"/>
  <c r="G63" i="40"/>
  <c r="F63" i="40"/>
  <c r="E63" i="40"/>
  <c r="D63" i="40"/>
  <c r="G41" i="40"/>
  <c r="F41" i="40"/>
  <c r="E41" i="40"/>
  <c r="D41" i="40"/>
  <c r="G35" i="40"/>
  <c r="F35" i="40"/>
  <c r="E35" i="40"/>
  <c r="D35" i="40"/>
  <c r="G29" i="40"/>
  <c r="F29" i="40"/>
  <c r="E29" i="40"/>
  <c r="D29" i="40"/>
  <c r="G23" i="40"/>
  <c r="F23" i="40"/>
  <c r="E23" i="40"/>
  <c r="D23" i="40"/>
  <c r="G47" i="40"/>
  <c r="F47" i="40"/>
  <c r="E47" i="40"/>
  <c r="D47" i="40"/>
  <c r="F18" i="40"/>
  <c r="E18" i="40"/>
  <c r="D18" i="40"/>
  <c r="G7" i="40"/>
  <c r="F7" i="40"/>
  <c r="E7" i="40"/>
  <c r="D7" i="40"/>
  <c r="G1" i="40"/>
  <c r="F1" i="40"/>
  <c r="E1" i="40"/>
  <c r="D1" i="40"/>
  <c r="G24" i="39" l="1"/>
  <c r="F24" i="39"/>
  <c r="E24" i="39"/>
  <c r="D24" i="39"/>
  <c r="G37" i="37" l="1"/>
  <c r="F37" i="37"/>
  <c r="E37" i="37"/>
  <c r="D37" i="37"/>
  <c r="G7" i="37"/>
  <c r="F7" i="37"/>
  <c r="E7" i="37"/>
  <c r="D7" i="37"/>
  <c r="G31" i="37"/>
  <c r="F31" i="37"/>
  <c r="E31" i="37"/>
  <c r="D31" i="37"/>
  <c r="G25" i="37"/>
  <c r="F25" i="37"/>
  <c r="E25" i="37"/>
  <c r="D25" i="37"/>
  <c r="F8" i="41"/>
  <c r="E8" i="41"/>
  <c r="D8" i="41"/>
  <c r="G1" i="41"/>
  <c r="F1" i="41"/>
  <c r="E1" i="41"/>
  <c r="D1" i="41"/>
  <c r="G19" i="37" l="1"/>
  <c r="F19" i="37"/>
  <c r="E19" i="37"/>
  <c r="D19" i="37"/>
  <c r="G13" i="37"/>
  <c r="F13" i="37"/>
  <c r="E13" i="37"/>
  <c r="D13" i="37"/>
  <c r="G1" i="37"/>
  <c r="F1" i="37"/>
  <c r="E1" i="37"/>
  <c r="D1" i="37"/>
  <c r="G18" i="39"/>
  <c r="F18" i="39"/>
  <c r="E18" i="39"/>
  <c r="D18" i="39"/>
  <c r="G12" i="39"/>
  <c r="F12" i="39"/>
  <c r="E12" i="39"/>
  <c r="D12" i="39"/>
  <c r="F7" i="39"/>
  <c r="E7" i="39"/>
  <c r="D7" i="39"/>
  <c r="G1" i="39"/>
  <c r="F1" i="39"/>
  <c r="E1" i="39"/>
  <c r="D1" i="39"/>
  <c r="G14" i="41"/>
  <c r="F14" i="41"/>
  <c r="E14" i="41"/>
  <c r="D14" i="41"/>
</calcChain>
</file>

<file path=xl/sharedStrings.xml><?xml version="1.0" encoding="utf-8"?>
<sst xmlns="http://schemas.openxmlformats.org/spreadsheetml/2006/main" count="630" uniqueCount="250">
  <si>
    <t>勝</t>
    <rPh sb="0" eb="1">
      <t>カチ</t>
    </rPh>
    <phoneticPr fontId="1"/>
  </si>
  <si>
    <t>負</t>
    <rPh sb="0" eb="1">
      <t>マケ</t>
    </rPh>
    <phoneticPr fontId="1"/>
  </si>
  <si>
    <t>順位</t>
    <rPh sb="0" eb="2">
      <t>ジュンイ</t>
    </rPh>
    <phoneticPr fontId="1"/>
  </si>
  <si>
    <t>ﾎﾞｰﾄﾞ
No.</t>
    <phoneticPr fontId="1"/>
  </si>
  <si>
    <t>取得
ｹﾞｰﾑ率</t>
    <rPh sb="0" eb="2">
      <t>シュトク</t>
    </rPh>
    <rPh sb="7" eb="8">
      <t>リツ</t>
    </rPh>
    <phoneticPr fontId="1"/>
  </si>
  <si>
    <t>女子－1</t>
    <phoneticPr fontId="1"/>
  </si>
  <si>
    <t>男子B－２</t>
    <rPh sb="0" eb="2">
      <t>ダンシ</t>
    </rPh>
    <phoneticPr fontId="1"/>
  </si>
  <si>
    <t>男子B－７</t>
    <rPh sb="0" eb="2">
      <t>ダンシ</t>
    </rPh>
    <phoneticPr fontId="1"/>
  </si>
  <si>
    <t>男子B－８</t>
    <rPh sb="0" eb="2">
      <t>ダンシ</t>
    </rPh>
    <phoneticPr fontId="1"/>
  </si>
  <si>
    <t>男子B－１０</t>
    <rPh sb="0" eb="2">
      <t>ダンシ</t>
    </rPh>
    <phoneticPr fontId="1"/>
  </si>
  <si>
    <t>男子B－１１</t>
    <rPh sb="0" eb="2">
      <t>ダンシ</t>
    </rPh>
    <phoneticPr fontId="1"/>
  </si>
  <si>
    <t>男子Ａ－１</t>
    <rPh sb="0" eb="2">
      <t>ダンシ</t>
    </rPh>
    <phoneticPr fontId="1"/>
  </si>
  <si>
    <t>男子Ａ－2</t>
    <rPh sb="0" eb="2">
      <t>ダンシ</t>
    </rPh>
    <phoneticPr fontId="1"/>
  </si>
  <si>
    <t>男子Ａ－3</t>
    <rPh sb="0" eb="2">
      <t>ダンシ</t>
    </rPh>
    <phoneticPr fontId="1"/>
  </si>
  <si>
    <t>男子B－1</t>
    <rPh sb="0" eb="2">
      <t>ダンシ</t>
    </rPh>
    <phoneticPr fontId="1"/>
  </si>
  <si>
    <t>男子B－５</t>
    <rPh sb="0" eb="2">
      <t>ダンシ</t>
    </rPh>
    <phoneticPr fontId="1"/>
  </si>
  <si>
    <t>男子B－６</t>
    <rPh sb="0" eb="2">
      <t>ダンシ</t>
    </rPh>
    <phoneticPr fontId="1"/>
  </si>
  <si>
    <t>女子－２</t>
    <phoneticPr fontId="1"/>
  </si>
  <si>
    <t>女子－３</t>
    <phoneticPr fontId="1"/>
  </si>
  <si>
    <t>決勝トーナメント：男子Ａ</t>
  </si>
  <si>
    <t>F</t>
  </si>
  <si>
    <t>QF</t>
  </si>
  <si>
    <t>シニア55－１</t>
    <phoneticPr fontId="1"/>
  </si>
  <si>
    <t>シニア55－２</t>
    <phoneticPr fontId="1"/>
  </si>
  <si>
    <t>シニア55－３</t>
    <phoneticPr fontId="1"/>
  </si>
  <si>
    <t>シニア55－４</t>
    <phoneticPr fontId="1"/>
  </si>
  <si>
    <t>シニア65－１</t>
    <phoneticPr fontId="1"/>
  </si>
  <si>
    <t>シニア65－２</t>
    <phoneticPr fontId="1"/>
  </si>
  <si>
    <t>シニア65－３</t>
    <phoneticPr fontId="1"/>
  </si>
  <si>
    <t>シニア65－４</t>
    <phoneticPr fontId="1"/>
  </si>
  <si>
    <t>シニア65－5</t>
    <phoneticPr fontId="1"/>
  </si>
  <si>
    <t>シニア65－6</t>
    <phoneticPr fontId="1"/>
  </si>
  <si>
    <t>シニア65－7</t>
    <phoneticPr fontId="1"/>
  </si>
  <si>
    <t>３決</t>
    <rPh sb="1" eb="2">
      <t>ケツ</t>
    </rPh>
    <phoneticPr fontId="12"/>
  </si>
  <si>
    <t>決勝トーナメント：女子</t>
  </si>
  <si>
    <t>決勝トーナメント：シニア55</t>
  </si>
  <si>
    <t>決勝トーナメント：シニア65</t>
  </si>
  <si>
    <t>決勝トーナメント：男子B</t>
  </si>
  <si>
    <t>2R</t>
    <phoneticPr fontId="1"/>
  </si>
  <si>
    <t>Team夢蔵</t>
  </si>
  <si>
    <t>若柳　茂</t>
  </si>
  <si>
    <t>一般</t>
  </si>
  <si>
    <t>渡辺　一弘</t>
  </si>
  <si>
    <t>田中　直貴</t>
  </si>
  <si>
    <t xml:space="preserve">尾高　健二 </t>
  </si>
  <si>
    <t>石井　旭</t>
  </si>
  <si>
    <t>田尻　健治</t>
    <rPh sb="0" eb="2">
      <t>タジリ</t>
    </rPh>
    <rPh sb="3" eb="5">
      <t>ケンジ</t>
    </rPh>
    <phoneticPr fontId="12"/>
  </si>
  <si>
    <t>JDI</t>
  </si>
  <si>
    <t>田島　幹久</t>
  </si>
  <si>
    <t>一般</t>
    <rPh sb="0" eb="2">
      <t>イッパン</t>
    </rPh>
    <phoneticPr fontId="12"/>
  </si>
  <si>
    <t>佐藤　栄治</t>
    <rPh sb="0" eb="2">
      <t>サトウ</t>
    </rPh>
    <rPh sb="3" eb="5">
      <t>エイジ</t>
    </rPh>
    <phoneticPr fontId="12"/>
  </si>
  <si>
    <t xml:space="preserve">Team夢蔵 </t>
    <rPh sb="4" eb="5">
      <t>ユメ</t>
    </rPh>
    <rPh sb="5" eb="6">
      <t>クラ</t>
    </rPh>
    <phoneticPr fontId="12"/>
  </si>
  <si>
    <t>田中舘将也</t>
    <phoneticPr fontId="1"/>
  </si>
  <si>
    <t>岡田健太郎</t>
    <phoneticPr fontId="1"/>
  </si>
  <si>
    <t>長島　智</t>
  </si>
  <si>
    <t>新田　真一</t>
  </si>
  <si>
    <t>永井　登</t>
    <rPh sb="0" eb="2">
      <t>ナガイ</t>
    </rPh>
    <rPh sb="3" eb="4">
      <t>ノボル</t>
    </rPh>
    <phoneticPr fontId="12"/>
  </si>
  <si>
    <t>高野　修</t>
  </si>
  <si>
    <t>武田　將伸</t>
    <rPh sb="0" eb="2">
      <t>タケダ</t>
    </rPh>
    <rPh sb="3" eb="4">
      <t>マサ</t>
    </rPh>
    <rPh sb="4" eb="5">
      <t>シン</t>
    </rPh>
    <phoneticPr fontId="12"/>
  </si>
  <si>
    <t>Team夢蔵</t>
    <rPh sb="4" eb="5">
      <t>ユメ</t>
    </rPh>
    <rPh sb="5" eb="6">
      <t>クラ</t>
    </rPh>
    <phoneticPr fontId="12"/>
  </si>
  <si>
    <t>小出　恭二</t>
  </si>
  <si>
    <t>古川　英志</t>
    <rPh sb="0" eb="2">
      <t>フルカワ</t>
    </rPh>
    <rPh sb="3" eb="4">
      <t>エイ</t>
    </rPh>
    <rPh sb="4" eb="5">
      <t>シ</t>
    </rPh>
    <phoneticPr fontId="12"/>
  </si>
  <si>
    <t>若草</t>
    <rPh sb="0" eb="2">
      <t>ワカクサ</t>
    </rPh>
    <phoneticPr fontId="12"/>
  </si>
  <si>
    <t>藤村　哲也</t>
  </si>
  <si>
    <t>深山　亮</t>
    <rPh sb="0" eb="2">
      <t>ミヤマ</t>
    </rPh>
    <rPh sb="3" eb="4">
      <t>アキラ</t>
    </rPh>
    <phoneticPr fontId="12"/>
  </si>
  <si>
    <t>中村　幸一</t>
    <rPh sb="0" eb="2">
      <t>ナカムラ</t>
    </rPh>
    <rPh sb="3" eb="5">
      <t>コウイチ</t>
    </rPh>
    <phoneticPr fontId="12"/>
  </si>
  <si>
    <t>関　俊彦</t>
  </si>
  <si>
    <t>野田　雅靖</t>
  </si>
  <si>
    <t>渡辺　保正</t>
  </si>
  <si>
    <t>山形　賢一</t>
    <rPh sb="0" eb="2">
      <t>ヤマガタ</t>
    </rPh>
    <rPh sb="3" eb="5">
      <t>ケンイチ</t>
    </rPh>
    <phoneticPr fontId="12"/>
  </si>
  <si>
    <t>酒井　博文</t>
  </si>
  <si>
    <t>河野　学宏</t>
  </si>
  <si>
    <t>加藤　勝大</t>
    <rPh sb="0" eb="2">
      <t>カトウ</t>
    </rPh>
    <rPh sb="3" eb="5">
      <t>カツダイ</t>
    </rPh>
    <phoneticPr fontId="12"/>
  </si>
  <si>
    <t>飯川　正太</t>
  </si>
  <si>
    <t>松本　和憲</t>
  </si>
  <si>
    <t>久喜　友博</t>
    <rPh sb="0" eb="2">
      <t>クキ</t>
    </rPh>
    <rPh sb="3" eb="5">
      <t>トモヒロ</t>
    </rPh>
    <phoneticPr fontId="12"/>
  </si>
  <si>
    <t>古市　二郎</t>
  </si>
  <si>
    <t>菅原　満浩</t>
  </si>
  <si>
    <t>長嶋　諭</t>
  </si>
  <si>
    <t>山田　泰之</t>
    <rPh sb="0" eb="2">
      <t>ヤマダ</t>
    </rPh>
    <rPh sb="3" eb="5">
      <t>ヤスユキ</t>
    </rPh>
    <phoneticPr fontId="12"/>
  </si>
  <si>
    <t>牧野　悟</t>
  </si>
  <si>
    <t>今井　昌夫</t>
    <rPh sb="0" eb="2">
      <t>イマイ</t>
    </rPh>
    <rPh sb="3" eb="5">
      <t>マサオ</t>
    </rPh>
    <phoneticPr fontId="12"/>
  </si>
  <si>
    <t>鹿間　英司</t>
  </si>
  <si>
    <t>西村　正敏</t>
    <rPh sb="0" eb="2">
      <t>ニシムラ</t>
    </rPh>
    <rPh sb="3" eb="5">
      <t>マサトシ</t>
    </rPh>
    <phoneticPr fontId="12"/>
  </si>
  <si>
    <t>鎌田　優祐</t>
  </si>
  <si>
    <t>吉田　匡邦</t>
  </si>
  <si>
    <t>斉藤　和之</t>
    <rPh sb="0" eb="2">
      <t>サイトウ</t>
    </rPh>
    <rPh sb="3" eb="5">
      <t>カズユキ</t>
    </rPh>
    <phoneticPr fontId="12"/>
  </si>
  <si>
    <t>前田　泰自</t>
  </si>
  <si>
    <t>須藤　順一</t>
    <rPh sb="0" eb="2">
      <t>スドウ</t>
    </rPh>
    <rPh sb="3" eb="5">
      <t>ジュンイチ</t>
    </rPh>
    <phoneticPr fontId="12"/>
  </si>
  <si>
    <t>宮内　寿男</t>
  </si>
  <si>
    <t>岩瀬　靖典</t>
  </si>
  <si>
    <t>若林　豊</t>
  </si>
  <si>
    <t>志治　健一</t>
    <rPh sb="0" eb="2">
      <t>シジ</t>
    </rPh>
    <rPh sb="3" eb="5">
      <t>ケンイチ</t>
    </rPh>
    <phoneticPr fontId="12"/>
  </si>
  <si>
    <t>古山　浩</t>
    <rPh sb="0" eb="2">
      <t>フルヤマ</t>
    </rPh>
    <rPh sb="3" eb="4">
      <t>ヒロシ</t>
    </rPh>
    <phoneticPr fontId="12"/>
  </si>
  <si>
    <t>西山　暢一</t>
  </si>
  <si>
    <t>羽田　宏樹</t>
    <rPh sb="0" eb="2">
      <t>ハダ</t>
    </rPh>
    <rPh sb="3" eb="5">
      <t>ヒロキ</t>
    </rPh>
    <phoneticPr fontId="12"/>
  </si>
  <si>
    <t>吉田　暢</t>
  </si>
  <si>
    <t>豊泉　諒</t>
  </si>
  <si>
    <t>三上英一郎</t>
    <phoneticPr fontId="1"/>
  </si>
  <si>
    <t>小笠原一晴</t>
    <phoneticPr fontId="1"/>
  </si>
  <si>
    <t>本間　みき</t>
    <rPh sb="0" eb="2">
      <t>ホンマ</t>
    </rPh>
    <phoneticPr fontId="12"/>
  </si>
  <si>
    <t xml:space="preserve">一般
</t>
    <rPh sb="0" eb="2">
      <t>イッパン</t>
    </rPh>
    <phoneticPr fontId="12"/>
  </si>
  <si>
    <t>加藤　舞</t>
  </si>
  <si>
    <t>荻田　郁美</t>
  </si>
  <si>
    <t>田尻　ゆり</t>
    <rPh sb="0" eb="2">
      <t>タジリ</t>
    </rPh>
    <phoneticPr fontId="12"/>
  </si>
  <si>
    <t>高山　安奈</t>
  </si>
  <si>
    <t>池田　明恵</t>
    <rPh sb="0" eb="2">
      <t>イケダ</t>
    </rPh>
    <rPh sb="3" eb="5">
      <t>ミョウエ</t>
    </rPh>
    <phoneticPr fontId="12"/>
  </si>
  <si>
    <t>清水みちよ</t>
    <phoneticPr fontId="1"/>
  </si>
  <si>
    <t>永島ひとみ</t>
    <rPh sb="0" eb="2">
      <t>ナガシマ</t>
    </rPh>
    <phoneticPr fontId="12"/>
  </si>
  <si>
    <t>深山美智代</t>
    <rPh sb="0" eb="2">
      <t>ミヤマ</t>
    </rPh>
    <rPh sb="2" eb="5">
      <t>ミチヨ</t>
    </rPh>
    <phoneticPr fontId="12"/>
  </si>
  <si>
    <t>西周さとみ</t>
    <phoneticPr fontId="1"/>
  </si>
  <si>
    <t>吉野　雅夫</t>
    <rPh sb="0" eb="2">
      <t>ヨシノ</t>
    </rPh>
    <rPh sb="3" eb="5">
      <t>マサオ</t>
    </rPh>
    <phoneticPr fontId="12"/>
  </si>
  <si>
    <t>茂原グリーン</t>
    <rPh sb="0" eb="2">
      <t>モバラ</t>
    </rPh>
    <phoneticPr fontId="12"/>
  </si>
  <si>
    <t>飯塚　和久</t>
  </si>
  <si>
    <t>緑川　利明</t>
    <rPh sb="0" eb="2">
      <t>ミドリカワ</t>
    </rPh>
    <rPh sb="3" eb="5">
      <t>トシアキ</t>
    </rPh>
    <phoneticPr fontId="12"/>
  </si>
  <si>
    <t>向後　康之 </t>
  </si>
  <si>
    <t>若林　豊</t>
    <rPh sb="0" eb="2">
      <t>ワカバヤシ</t>
    </rPh>
    <rPh sb="3" eb="4">
      <t>ユタカ</t>
    </rPh>
    <phoneticPr fontId="12"/>
  </si>
  <si>
    <t>吉岡　克己</t>
  </si>
  <si>
    <t>菅谷　充男</t>
  </si>
  <si>
    <t>西村　信二</t>
  </si>
  <si>
    <t>高野 　修</t>
  </si>
  <si>
    <t>髙橋　澄夫</t>
    <rPh sb="0" eb="2">
      <t>タカハシ</t>
    </rPh>
    <rPh sb="3" eb="5">
      <t>スミオ</t>
    </rPh>
    <phoneticPr fontId="12"/>
  </si>
  <si>
    <t>シニア55－5</t>
    <phoneticPr fontId="1"/>
  </si>
  <si>
    <t>遠藤　勝也</t>
  </si>
  <si>
    <t>尾高　健二</t>
    <rPh sb="0" eb="2">
      <t>オダカ</t>
    </rPh>
    <rPh sb="3" eb="5">
      <t>ケンジ</t>
    </rPh>
    <phoneticPr fontId="12"/>
  </si>
  <si>
    <t>鈴木　久</t>
  </si>
  <si>
    <t>廣島　勝郎</t>
  </si>
  <si>
    <t>滑川　宏</t>
    <rPh sb="0" eb="2">
      <t>ナメカワ</t>
    </rPh>
    <rPh sb="3" eb="4">
      <t>ヒロシ</t>
    </rPh>
    <phoneticPr fontId="12"/>
  </si>
  <si>
    <t>齋藤　樹</t>
    <rPh sb="0" eb="2">
      <t>サイトウ</t>
    </rPh>
    <rPh sb="3" eb="4">
      <t>シゲル</t>
    </rPh>
    <phoneticPr fontId="12"/>
  </si>
  <si>
    <t>小玉　満</t>
  </si>
  <si>
    <t>宇井　文雄</t>
  </si>
  <si>
    <t>後藤　努</t>
    <rPh sb="0" eb="2">
      <t>ゴトウ</t>
    </rPh>
    <rPh sb="3" eb="4">
      <t>ツトム</t>
    </rPh>
    <phoneticPr fontId="12"/>
  </si>
  <si>
    <t>渋谷　雄二</t>
    <rPh sb="0" eb="2">
      <t>シブヤ</t>
    </rPh>
    <rPh sb="3" eb="5">
      <t>ユウジ</t>
    </rPh>
    <phoneticPr fontId="12"/>
  </si>
  <si>
    <t>前澤　昭廣 </t>
  </si>
  <si>
    <t>田渕　豊明</t>
    <rPh sb="0" eb="2">
      <t>タブチ</t>
    </rPh>
    <rPh sb="3" eb="5">
      <t>トヨアキ</t>
    </rPh>
    <phoneticPr fontId="12"/>
  </si>
  <si>
    <t>小島　秀雄</t>
    <rPh sb="0" eb="2">
      <t>オジマ</t>
    </rPh>
    <rPh sb="3" eb="5">
      <t>ヒデオ</t>
    </rPh>
    <phoneticPr fontId="12"/>
  </si>
  <si>
    <t>星　雅晴</t>
    <rPh sb="0" eb="1">
      <t>ホシ</t>
    </rPh>
    <rPh sb="2" eb="4">
      <t>マサハル</t>
    </rPh>
    <phoneticPr fontId="12"/>
  </si>
  <si>
    <t>大戸　範雄</t>
    <rPh sb="0" eb="2">
      <t>オオト</t>
    </rPh>
    <rPh sb="3" eb="5">
      <t>ノリオ</t>
    </rPh>
    <phoneticPr fontId="12"/>
  </si>
  <si>
    <t>西巻　馨</t>
  </si>
  <si>
    <t>渡辺　俊雄</t>
  </si>
  <si>
    <t>橋本　敏清</t>
  </si>
  <si>
    <t>篠田　秀二</t>
  </si>
  <si>
    <t>船山　薫</t>
    <rPh sb="0" eb="2">
      <t>フナヤマ</t>
    </rPh>
    <rPh sb="3" eb="4">
      <t>カオル</t>
    </rPh>
    <phoneticPr fontId="12"/>
  </si>
  <si>
    <t>中原　英雄</t>
    <rPh sb="0" eb="2">
      <t>ナカハラ</t>
    </rPh>
    <rPh sb="3" eb="5">
      <t>ヒデオ</t>
    </rPh>
    <phoneticPr fontId="12"/>
  </si>
  <si>
    <t>新井　祥氏</t>
  </si>
  <si>
    <t>荒川　嘉治</t>
    <rPh sb="0" eb="2">
      <t>アラカワ</t>
    </rPh>
    <rPh sb="3" eb="4">
      <t>ヨシ</t>
    </rPh>
    <rPh sb="4" eb="5">
      <t>ハル</t>
    </rPh>
    <phoneticPr fontId="12"/>
  </si>
  <si>
    <t>椎名　清</t>
  </si>
  <si>
    <t>高橋　健二</t>
    <rPh sb="0" eb="2">
      <t>タカハシ</t>
    </rPh>
    <rPh sb="3" eb="5">
      <t>ケンジ</t>
    </rPh>
    <phoneticPr fontId="12"/>
  </si>
  <si>
    <t>斉藤　秀男</t>
  </si>
  <si>
    <t>早稲田　周</t>
    <rPh sb="0" eb="3">
      <t>ワセダ</t>
    </rPh>
    <rPh sb="4" eb="5">
      <t>シュウ</t>
    </rPh>
    <phoneticPr fontId="12"/>
  </si>
  <si>
    <t>1R</t>
    <phoneticPr fontId="1"/>
  </si>
  <si>
    <t>QF</t>
    <phoneticPr fontId="1"/>
  </si>
  <si>
    <t>1R</t>
    <phoneticPr fontId="1"/>
  </si>
  <si>
    <t>SF</t>
    <phoneticPr fontId="1"/>
  </si>
  <si>
    <t>男子B－12</t>
    <rPh sb="0" eb="2">
      <t>ダンシ</t>
    </rPh>
    <phoneticPr fontId="1"/>
  </si>
  <si>
    <t>男子B－9</t>
    <rPh sb="0" eb="2">
      <t>ダンシ</t>
    </rPh>
    <phoneticPr fontId="1"/>
  </si>
  <si>
    <t>男子B－4</t>
    <rPh sb="0" eb="2">
      <t>ダンシ</t>
    </rPh>
    <phoneticPr fontId="1"/>
  </si>
  <si>
    <t>男子B－3</t>
    <rPh sb="0" eb="2">
      <t>ダンシ</t>
    </rPh>
    <phoneticPr fontId="1"/>
  </si>
  <si>
    <t>06</t>
    <phoneticPr fontId="1"/>
  </si>
  <si>
    <t>08</t>
    <phoneticPr fontId="1"/>
  </si>
  <si>
    <t>NS</t>
    <phoneticPr fontId="1"/>
  </si>
  <si>
    <t>※直接対決結果より</t>
    <rPh sb="1" eb="3">
      <t>チョクセツ</t>
    </rPh>
    <rPh sb="3" eb="5">
      <t>タイケツ</t>
    </rPh>
    <rPh sb="5" eb="7">
      <t>ケッカ</t>
    </rPh>
    <phoneticPr fontId="1"/>
  </si>
  <si>
    <t>41．長島諭</t>
    <rPh sb="3" eb="5">
      <t>ナガシマ</t>
    </rPh>
    <rPh sb="5" eb="6">
      <t>サトシ</t>
    </rPh>
    <phoneticPr fontId="12"/>
  </si>
  <si>
    <t>８．古川英志</t>
    <rPh sb="2" eb="4">
      <t>フルカワ</t>
    </rPh>
    <rPh sb="4" eb="5">
      <t>ヒデ</t>
    </rPh>
    <rPh sb="5" eb="6">
      <t>シ</t>
    </rPh>
    <phoneticPr fontId="12"/>
  </si>
  <si>
    <t>１．長島智</t>
    <rPh sb="2" eb="4">
      <t>ナガシマ</t>
    </rPh>
    <rPh sb="4" eb="5">
      <t>サトシ</t>
    </rPh>
    <phoneticPr fontId="12"/>
  </si>
  <si>
    <t>３６．岩瀬靖典</t>
    <rPh sb="3" eb="5">
      <t>イワセ</t>
    </rPh>
    <rPh sb="5" eb="6">
      <t>ヤスシ</t>
    </rPh>
    <rPh sb="6" eb="7">
      <t>テン</t>
    </rPh>
    <phoneticPr fontId="12"/>
  </si>
  <si>
    <t>９．羽田宏樹</t>
    <rPh sb="2" eb="4">
      <t>ハダ</t>
    </rPh>
    <rPh sb="4" eb="6">
      <t>ヒロキ</t>
    </rPh>
    <phoneticPr fontId="12"/>
  </si>
  <si>
    <t>１３．深山亮</t>
    <rPh sb="3" eb="5">
      <t>ミヤマ</t>
    </rPh>
    <rPh sb="5" eb="6">
      <t>アキラ</t>
    </rPh>
    <phoneticPr fontId="12"/>
  </si>
  <si>
    <t>３２．久喜友博</t>
    <rPh sb="3" eb="5">
      <t>クキ</t>
    </rPh>
    <rPh sb="5" eb="7">
      <t>トモヒロ</t>
    </rPh>
    <phoneticPr fontId="12"/>
  </si>
  <si>
    <t>１８．飯川正太</t>
    <rPh sb="3" eb="5">
      <t>イイカワ</t>
    </rPh>
    <rPh sb="5" eb="6">
      <t>タダ</t>
    </rPh>
    <rPh sb="6" eb="7">
      <t>フト</t>
    </rPh>
    <phoneticPr fontId="12"/>
  </si>
  <si>
    <t>２９．西村正敏</t>
    <rPh sb="3" eb="5">
      <t>ニシムラ</t>
    </rPh>
    <rPh sb="5" eb="7">
      <t>マサトシ</t>
    </rPh>
    <phoneticPr fontId="12"/>
  </si>
  <si>
    <t>２４．野田雅靖</t>
    <rPh sb="3" eb="5">
      <t>ノダ</t>
    </rPh>
    <rPh sb="5" eb="6">
      <t>ミヤビ</t>
    </rPh>
    <rPh sb="6" eb="7">
      <t>ヤスシ</t>
    </rPh>
    <phoneticPr fontId="12"/>
  </si>
  <si>
    <t>１９．吉田匡邦</t>
    <rPh sb="3" eb="5">
      <t>ヨシダ</t>
    </rPh>
    <rPh sb="5" eb="7">
      <t>マサクニ</t>
    </rPh>
    <phoneticPr fontId="12"/>
  </si>
  <si>
    <t>２３．関俊彦</t>
    <rPh sb="3" eb="4">
      <t>セキ</t>
    </rPh>
    <rPh sb="4" eb="6">
      <t>トシヒコ</t>
    </rPh>
    <phoneticPr fontId="12"/>
  </si>
  <si>
    <t>２１．前田泰自</t>
    <rPh sb="3" eb="5">
      <t>マエダ</t>
    </rPh>
    <rPh sb="5" eb="6">
      <t>ヤスシ</t>
    </rPh>
    <rPh sb="6" eb="7">
      <t>ジ</t>
    </rPh>
    <phoneticPr fontId="12"/>
  </si>
  <si>
    <t>３０．鎌田優祐</t>
    <rPh sb="3" eb="5">
      <t>カマダ</t>
    </rPh>
    <rPh sb="5" eb="6">
      <t>ヤサ</t>
    </rPh>
    <phoneticPr fontId="12"/>
  </si>
  <si>
    <t>１５．酒井博文</t>
    <rPh sb="3" eb="5">
      <t>サカイ</t>
    </rPh>
    <rPh sb="5" eb="7">
      <t>ヒロフミ</t>
    </rPh>
    <phoneticPr fontId="12"/>
  </si>
  <si>
    <t>１２．藤村哲也</t>
    <rPh sb="3" eb="5">
      <t>フジムラ</t>
    </rPh>
    <rPh sb="5" eb="7">
      <t>テツヤ</t>
    </rPh>
    <phoneticPr fontId="12"/>
  </si>
  <si>
    <t>３１．松本和憲</t>
    <rPh sb="3" eb="5">
      <t>マツモト</t>
    </rPh>
    <rPh sb="5" eb="6">
      <t>ワ</t>
    </rPh>
    <phoneticPr fontId="12"/>
  </si>
  <si>
    <t>３７．若林豊</t>
    <rPh sb="3" eb="5">
      <t>ワカバヤシ</t>
    </rPh>
    <rPh sb="5" eb="6">
      <t>ユタカ</t>
    </rPh>
    <phoneticPr fontId="12"/>
  </si>
  <si>
    <t>３９．古山浩</t>
    <rPh sb="3" eb="5">
      <t>フルヤマ</t>
    </rPh>
    <rPh sb="5" eb="6">
      <t>ヒロシ</t>
    </rPh>
    <phoneticPr fontId="12"/>
  </si>
  <si>
    <t>７．三上英一郎</t>
    <rPh sb="2" eb="4">
      <t>ミカミ</t>
    </rPh>
    <rPh sb="4" eb="7">
      <t>エイイチロウ</t>
    </rPh>
    <phoneticPr fontId="12"/>
  </si>
  <si>
    <t>４．高野修</t>
    <rPh sb="2" eb="4">
      <t>タカノ</t>
    </rPh>
    <rPh sb="4" eb="5">
      <t>オサム</t>
    </rPh>
    <phoneticPr fontId="12"/>
  </si>
  <si>
    <t>１．本間みき</t>
    <rPh sb="2" eb="4">
      <t>ホンマ</t>
    </rPh>
    <phoneticPr fontId="12"/>
  </si>
  <si>
    <t>１０．永島ひとみ</t>
    <rPh sb="3" eb="5">
      <t>ナガシマ</t>
    </rPh>
    <phoneticPr fontId="12"/>
  </si>
  <si>
    <t>７．深山美智代</t>
    <rPh sb="2" eb="4">
      <t>ミヤマ</t>
    </rPh>
    <rPh sb="4" eb="7">
      <t>ミチヨ</t>
    </rPh>
    <phoneticPr fontId="12"/>
  </si>
  <si>
    <t>２．西周さとみ</t>
    <rPh sb="2" eb="4">
      <t>サイシュウ</t>
    </rPh>
    <phoneticPr fontId="12"/>
  </si>
  <si>
    <t>６．高山安奈</t>
    <rPh sb="2" eb="4">
      <t>タカヤマ</t>
    </rPh>
    <rPh sb="4" eb="6">
      <t>アンナ</t>
    </rPh>
    <phoneticPr fontId="12"/>
  </si>
  <si>
    <t>９．清水みちよ</t>
    <rPh sb="2" eb="4">
      <t>シミズ</t>
    </rPh>
    <phoneticPr fontId="12"/>
  </si>
  <si>
    <t>0</t>
    <phoneticPr fontId="1"/>
  </si>
  <si>
    <t>06</t>
    <phoneticPr fontId="1"/>
  </si>
  <si>
    <t>NS</t>
    <phoneticPr fontId="1"/>
  </si>
  <si>
    <t>08</t>
    <phoneticPr fontId="1"/>
  </si>
  <si>
    <t>０</t>
    <phoneticPr fontId="1"/>
  </si>
  <si>
    <t>１０．田中館　将也</t>
    <rPh sb="3" eb="5">
      <t>タナカ</t>
    </rPh>
    <rPh sb="5" eb="6">
      <t>タテ</t>
    </rPh>
    <rPh sb="7" eb="9">
      <t>マサヤ</t>
    </rPh>
    <phoneticPr fontId="12"/>
  </si>
  <si>
    <t>７．石井　旭</t>
    <rPh sb="2" eb="4">
      <t>イシイ</t>
    </rPh>
    <rPh sb="5" eb="6">
      <t>アキラ</t>
    </rPh>
    <phoneticPr fontId="12"/>
  </si>
  <si>
    <t>２．メディーナ晟生</t>
    <rPh sb="7" eb="9">
      <t>ジョウナマ</t>
    </rPh>
    <phoneticPr fontId="12"/>
  </si>
  <si>
    <t>６．岡田　健太郎</t>
    <rPh sb="2" eb="4">
      <t>オカダ</t>
    </rPh>
    <rPh sb="5" eb="8">
      <t>ケンタロウ</t>
    </rPh>
    <phoneticPr fontId="12"/>
  </si>
  <si>
    <t>８．田尻　健治</t>
    <rPh sb="2" eb="4">
      <t>タジリ</t>
    </rPh>
    <rPh sb="5" eb="7">
      <t>ケンジ</t>
    </rPh>
    <phoneticPr fontId="12"/>
  </si>
  <si>
    <t>０６</t>
    <phoneticPr fontId="1"/>
  </si>
  <si>
    <t>１．長島　智</t>
    <rPh sb="2" eb="4">
      <t>ナガシマ</t>
    </rPh>
    <rPh sb="5" eb="6">
      <t>サトル</t>
    </rPh>
    <phoneticPr fontId="12"/>
  </si>
  <si>
    <t>１８．小出　恭二</t>
    <rPh sb="3" eb="5">
      <t>コイデ</t>
    </rPh>
    <rPh sb="6" eb="8">
      <t>キョウジ</t>
    </rPh>
    <phoneticPr fontId="12"/>
  </si>
  <si>
    <t>７．若林　豊</t>
    <rPh sb="2" eb="4">
      <t>ワカバヤシ</t>
    </rPh>
    <rPh sb="5" eb="6">
      <t>ユタカ</t>
    </rPh>
    <phoneticPr fontId="12"/>
  </si>
  <si>
    <t>１２．高野　修</t>
    <rPh sb="3" eb="5">
      <t>タカノ</t>
    </rPh>
    <rPh sb="6" eb="7">
      <t>オサム</t>
    </rPh>
    <phoneticPr fontId="12"/>
  </si>
  <si>
    <t>１０．西村　信二</t>
    <rPh sb="3" eb="5">
      <t>ニシムラ</t>
    </rPh>
    <rPh sb="6" eb="8">
      <t>シンジ</t>
    </rPh>
    <phoneticPr fontId="12"/>
  </si>
  <si>
    <t>１３．牧野　悟</t>
    <rPh sb="3" eb="5">
      <t>マキノ</t>
    </rPh>
    <rPh sb="6" eb="7">
      <t>サトル</t>
    </rPh>
    <phoneticPr fontId="12"/>
  </si>
  <si>
    <t>９．菅谷　充男</t>
    <rPh sb="2" eb="4">
      <t>スガヤ</t>
    </rPh>
    <rPh sb="5" eb="7">
      <t>ミツオ</t>
    </rPh>
    <phoneticPr fontId="12"/>
  </si>
  <si>
    <t>６．向後　康之</t>
    <rPh sb="2" eb="4">
      <t>コウゴ</t>
    </rPh>
    <rPh sb="5" eb="7">
      <t>ヤスユキ</t>
    </rPh>
    <phoneticPr fontId="12"/>
  </si>
  <si>
    <t>３．中村　幸一</t>
    <rPh sb="2" eb="4">
      <t>ナカムラ</t>
    </rPh>
    <rPh sb="5" eb="7">
      <t>コウイチ</t>
    </rPh>
    <phoneticPr fontId="12"/>
  </si>
  <si>
    <t>１６．遠藤　勝也</t>
    <rPh sb="3" eb="5">
      <t>エンドウ</t>
    </rPh>
    <rPh sb="6" eb="8">
      <t>カツヤ</t>
    </rPh>
    <phoneticPr fontId="12"/>
  </si>
  <si>
    <t>１．鈴木　久</t>
    <rPh sb="2" eb="4">
      <t>スズキ</t>
    </rPh>
    <rPh sb="5" eb="6">
      <t>ヒサシ</t>
    </rPh>
    <phoneticPr fontId="12"/>
  </si>
  <si>
    <t>２８．早稲田　周</t>
    <rPh sb="3" eb="6">
      <t>ワセダ</t>
    </rPh>
    <rPh sb="7" eb="8">
      <t>シュウ</t>
    </rPh>
    <phoneticPr fontId="12"/>
  </si>
  <si>
    <t>７．深山　亮</t>
    <rPh sb="2" eb="4">
      <t>ミヤマ</t>
    </rPh>
    <rPh sb="5" eb="6">
      <t>アキラ</t>
    </rPh>
    <phoneticPr fontId="12"/>
  </si>
  <si>
    <t>１１．西村　正敏</t>
    <rPh sb="3" eb="5">
      <t>ニシムラ</t>
    </rPh>
    <rPh sb="6" eb="8">
      <t>マサトシ</t>
    </rPh>
    <phoneticPr fontId="12"/>
  </si>
  <si>
    <t>２３．荒川　嘉治</t>
    <rPh sb="3" eb="5">
      <t>アラカワ</t>
    </rPh>
    <rPh sb="6" eb="8">
      <t>ヨシハル</t>
    </rPh>
    <phoneticPr fontId="12"/>
  </si>
  <si>
    <t>２０．船山　薫</t>
    <rPh sb="3" eb="5">
      <t>フナヤマ</t>
    </rPh>
    <rPh sb="6" eb="7">
      <t>カオル</t>
    </rPh>
    <phoneticPr fontId="12"/>
  </si>
  <si>
    <t>１３．小島　秀雄</t>
    <rPh sb="3" eb="5">
      <t>コジマ</t>
    </rPh>
    <rPh sb="6" eb="8">
      <t>ヒデオ</t>
    </rPh>
    <phoneticPr fontId="12"/>
  </si>
  <si>
    <t>１８．橋本　敏清</t>
    <rPh sb="3" eb="5">
      <t>ハシモト</t>
    </rPh>
    <rPh sb="6" eb="8">
      <t>トシキヨ</t>
    </rPh>
    <phoneticPr fontId="12"/>
  </si>
  <si>
    <t>１６．西巻　馨</t>
    <rPh sb="3" eb="5">
      <t>ニシマキ</t>
    </rPh>
    <rPh sb="6" eb="7">
      <t>カオ</t>
    </rPh>
    <phoneticPr fontId="12"/>
  </si>
  <si>
    <t>９．渋谷　雄二</t>
    <rPh sb="2" eb="4">
      <t>シブヤ</t>
    </rPh>
    <rPh sb="5" eb="7">
      <t>ユウジ</t>
    </rPh>
    <phoneticPr fontId="12"/>
  </si>
  <si>
    <t>２１．中原　英雄</t>
    <rPh sb="3" eb="5">
      <t>ナカハラ</t>
    </rPh>
    <rPh sb="6" eb="8">
      <t>ヒデオ</t>
    </rPh>
    <phoneticPr fontId="12"/>
  </si>
  <si>
    <t>３．滑川　宏</t>
    <rPh sb="2" eb="4">
      <t>ナメカワ</t>
    </rPh>
    <rPh sb="5" eb="6">
      <t>ヒロシ</t>
    </rPh>
    <phoneticPr fontId="12"/>
  </si>
  <si>
    <t>５．小玉　満</t>
    <rPh sb="2" eb="4">
      <t>コダマ</t>
    </rPh>
    <rPh sb="5" eb="6">
      <t>ミツル</t>
    </rPh>
    <phoneticPr fontId="12"/>
  </si>
  <si>
    <t>２６．高橋　健二</t>
    <rPh sb="3" eb="5">
      <t>タカハシ</t>
    </rPh>
    <rPh sb="6" eb="8">
      <t>ケンジ</t>
    </rPh>
    <phoneticPr fontId="12"/>
  </si>
  <si>
    <t>W.O</t>
    <phoneticPr fontId="1"/>
  </si>
  <si>
    <t>76(3)</t>
    <phoneticPr fontId="1"/>
  </si>
  <si>
    <t>NS</t>
    <phoneticPr fontId="1"/>
  </si>
  <si>
    <t>76(5)</t>
    <phoneticPr fontId="1"/>
  </si>
  <si>
    <t>W.O</t>
    <phoneticPr fontId="1"/>
  </si>
  <si>
    <t>W.O</t>
    <phoneticPr fontId="1"/>
  </si>
  <si>
    <t>76(6)</t>
    <phoneticPr fontId="1"/>
  </si>
  <si>
    <t>W.O</t>
    <phoneticPr fontId="1"/>
  </si>
  <si>
    <t>４３．小笠原一晴</t>
    <rPh sb="3" eb="6">
      <t>オガサワラ</t>
    </rPh>
    <rPh sb="6" eb="8">
      <t>カズハル</t>
    </rPh>
    <phoneticPr fontId="12"/>
  </si>
  <si>
    <t>QF</t>
    <phoneticPr fontId="1"/>
  </si>
  <si>
    <t>SF</t>
    <phoneticPr fontId="1"/>
  </si>
  <si>
    <t xml:space="preserve">W.O </t>
    <phoneticPr fontId="1"/>
  </si>
  <si>
    <t>64    F</t>
    <phoneticPr fontId="1"/>
  </si>
  <si>
    <t>W.O</t>
    <phoneticPr fontId="1"/>
  </si>
  <si>
    <t>06</t>
    <phoneticPr fontId="1"/>
  </si>
  <si>
    <t>60</t>
    <phoneticPr fontId="1"/>
  </si>
  <si>
    <t>メディーナ晟生</t>
    <phoneticPr fontId="1"/>
  </si>
  <si>
    <t>3．渡辺　一弘</t>
    <rPh sb="2" eb="4">
      <t>ワタナベ</t>
    </rPh>
    <rPh sb="5" eb="7">
      <t>カズヒロ</t>
    </rPh>
    <phoneticPr fontId="1"/>
  </si>
  <si>
    <t>06RET</t>
    <phoneticPr fontId="1"/>
  </si>
  <si>
    <t>60RET</t>
    <phoneticPr fontId="1"/>
  </si>
  <si>
    <t>61RET</t>
    <phoneticPr fontId="1"/>
  </si>
  <si>
    <t>16RET</t>
    <phoneticPr fontId="1"/>
  </si>
  <si>
    <t>46RET</t>
    <phoneticPr fontId="1"/>
  </si>
  <si>
    <t>64RET</t>
    <phoneticPr fontId="1"/>
  </si>
  <si>
    <t>06WO</t>
    <phoneticPr fontId="1"/>
  </si>
  <si>
    <t>60WO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</si>
</sst>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1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222222"/>
      <name val="HG丸ｺﾞｼｯｸM-PRO"/>
      <family val="3"/>
      <charset val="128"/>
    </font>
    <font>
      <sz val="14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6"/>
      <name val="ＭＳ Ｐゴシック"/>
      <family val="3"/>
      <scheme val="minor"/>
    </font>
    <font>
      <sz val="11"/>
      <color indexed="63"/>
      <name val="HG丸ｺﾞｼｯｸM-PRO"/>
      <family val="3"/>
    </font>
    <font>
      <sz val="11"/>
      <color indexed="8"/>
      <name val="HG丸ｺﾞｼｯｸM-PRO"/>
      <family val="3"/>
    </font>
  </fonts>
  <fills count="10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3" fillId="0" borderId="0"/>
  </cellStyleXfs>
  <cellXfs count="243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0" fontId="4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0" xfId="0" applyFont="1"/>
    <xf numFmtId="0" fontId="11" fillId="0" borderId="11" xfId="0" applyFont="1" applyBorder="1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1" fillId="0" borderId="12" xfId="0" applyFont="1" applyBorder="1"/>
    <xf numFmtId="0" fontId="10" fillId="0" borderId="12" xfId="0" applyFont="1" applyBorder="1"/>
    <xf numFmtId="0" fontId="11" fillId="0" borderId="0" xfId="0" applyFont="1" applyAlignment="1">
      <alignment horizontal="right" vertical="center" shrinkToFit="1"/>
    </xf>
    <xf numFmtId="0" fontId="11" fillId="0" borderId="14" xfId="0" applyFont="1" applyBorder="1" applyAlignment="1">
      <alignment horizontal="right"/>
    </xf>
    <xf numFmtId="0" fontId="10" fillId="0" borderId="14" xfId="0" applyFont="1" applyBorder="1"/>
    <xf numFmtId="0" fontId="10" fillId="0" borderId="11" xfId="0" applyFont="1" applyBorder="1"/>
    <xf numFmtId="0" fontId="11" fillId="0" borderId="15" xfId="0" applyFont="1" applyBorder="1" applyAlignment="1">
      <alignment horizontal="right" vertical="center" shrinkToFit="1"/>
    </xf>
    <xf numFmtId="0" fontId="11" fillId="0" borderId="0" xfId="0" applyFont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13" xfId="0" applyFont="1" applyBorder="1" applyAlignment="1">
      <alignment horizontal="right" vertical="center"/>
    </xf>
    <xf numFmtId="0" fontId="10" fillId="0" borderId="13" xfId="0" applyFont="1" applyBorder="1"/>
    <xf numFmtId="0" fontId="10" fillId="0" borderId="9" xfId="0" applyFont="1" applyBorder="1"/>
    <xf numFmtId="0" fontId="11" fillId="0" borderId="11" xfId="0" applyFont="1" applyBorder="1" applyAlignment="1">
      <alignment horizontal="right" vertical="center" shrinkToFit="1"/>
    </xf>
    <xf numFmtId="0" fontId="10" fillId="0" borderId="8" xfId="0" applyFont="1" applyBorder="1"/>
    <xf numFmtId="0" fontId="10" fillId="0" borderId="15" xfId="0" applyFont="1" applyBorder="1"/>
    <xf numFmtId="0" fontId="11" fillId="0" borderId="6" xfId="0" applyFont="1" applyBorder="1" applyAlignment="1">
      <alignment horizontal="right" vertical="center" shrinkToFit="1"/>
    </xf>
    <xf numFmtId="0" fontId="11" fillId="0" borderId="0" xfId="0" applyFont="1" applyAlignment="1">
      <alignment vertical="top"/>
    </xf>
    <xf numFmtId="0" fontId="11" fillId="0" borderId="12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6" xfId="0" applyFont="1" applyBorder="1"/>
    <xf numFmtId="0" fontId="11" fillId="0" borderId="6" xfId="0" applyFont="1" applyBorder="1"/>
    <xf numFmtId="0" fontId="10" fillId="0" borderId="10" xfId="0" applyFont="1" applyBorder="1"/>
    <xf numFmtId="0" fontId="9" fillId="0" borderId="0" xfId="0" applyFont="1"/>
    <xf numFmtId="0" fontId="11" fillId="0" borderId="15" xfId="0" applyFont="1" applyBorder="1" applyAlignment="1">
      <alignment horizontal="right"/>
    </xf>
    <xf numFmtId="0" fontId="11" fillId="0" borderId="12" xfId="0" applyFont="1" applyBorder="1" applyAlignment="1">
      <alignment vertical="top"/>
    </xf>
    <xf numFmtId="0" fontId="11" fillId="0" borderId="12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14" fontId="4" fillId="0" borderId="0" xfId="1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shrinkToFit="1"/>
    </xf>
    <xf numFmtId="0" fontId="14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 shrinkToFit="1"/>
    </xf>
    <xf numFmtId="0" fontId="11" fillId="0" borderId="1" xfId="1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/>
    </xf>
    <xf numFmtId="0" fontId="11" fillId="0" borderId="1" xfId="1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1" fillId="0" borderId="1" xfId="1" applyFont="1" applyBorder="1" applyAlignment="1">
      <alignment vertical="center"/>
    </xf>
    <xf numFmtId="14" fontId="11" fillId="0" borderId="1" xfId="1" applyNumberFormat="1" applyFont="1" applyBorder="1" applyAlignment="1">
      <alignment vertical="center" shrinkToFit="1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7" xfId="0" applyFont="1" applyBorder="1" applyAlignment="1">
      <alignment horizontal="right"/>
    </xf>
    <xf numFmtId="0" fontId="10" fillId="0" borderId="14" xfId="0" applyFont="1" applyBorder="1" applyAlignment="1">
      <alignment horizontal="left" vertical="center"/>
    </xf>
    <xf numFmtId="0" fontId="0" fillId="0" borderId="8" xfId="0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4" fillId="0" borderId="2" xfId="0" quotePrefix="1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0" fillId="0" borderId="16" xfId="0" applyFont="1" applyBorder="1"/>
    <xf numFmtId="0" fontId="11" fillId="0" borderId="17" xfId="0" applyFont="1" applyBorder="1" applyAlignment="1">
      <alignment horizontal="right"/>
    </xf>
    <xf numFmtId="0" fontId="10" fillId="0" borderId="18" xfId="0" applyFont="1" applyBorder="1"/>
    <xf numFmtId="0" fontId="11" fillId="0" borderId="20" xfId="0" applyFont="1" applyBorder="1"/>
    <xf numFmtId="0" fontId="11" fillId="0" borderId="20" xfId="0" applyFont="1" applyBorder="1" applyAlignment="1">
      <alignment horizontal="right" vertical="center"/>
    </xf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5" xfId="0" applyFont="1" applyBorder="1"/>
    <xf numFmtId="0" fontId="10" fillId="0" borderId="17" xfId="0" applyFont="1" applyBorder="1"/>
    <xf numFmtId="0" fontId="11" fillId="0" borderId="19" xfId="0" applyFont="1" applyBorder="1" applyAlignment="1">
      <alignment horizontal="right" vertical="center"/>
    </xf>
    <xf numFmtId="0" fontId="11" fillId="0" borderId="18" xfId="0" applyFont="1" applyBorder="1"/>
    <xf numFmtId="0" fontId="10" fillId="0" borderId="26" xfId="0" applyFont="1" applyBorder="1"/>
    <xf numFmtId="0" fontId="11" fillId="0" borderId="12" xfId="0" applyFont="1" applyBorder="1" applyAlignment="1">
      <alignment horizontal="right" vertical="center" shrinkToFit="1"/>
    </xf>
    <xf numFmtId="0" fontId="11" fillId="0" borderId="25" xfId="0" applyFont="1" applyBorder="1" applyAlignment="1">
      <alignment horizontal="right" vertical="center" shrinkToFit="1"/>
    </xf>
    <xf numFmtId="0" fontId="10" fillId="0" borderId="24" xfId="0" applyFont="1" applyBorder="1"/>
    <xf numFmtId="0" fontId="10" fillId="0" borderId="19" xfId="0" applyFont="1" applyBorder="1"/>
    <xf numFmtId="0" fontId="10" fillId="0" borderId="12" xfId="0" applyFont="1" applyBorder="1" applyAlignment="1">
      <alignment horizontal="left"/>
    </xf>
    <xf numFmtId="0" fontId="11" fillId="0" borderId="2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 shrinkToFit="1"/>
    </xf>
    <xf numFmtId="0" fontId="11" fillId="0" borderId="18" xfId="0" applyFont="1" applyBorder="1" applyAlignment="1">
      <alignment horizontal="right"/>
    </xf>
    <xf numFmtId="0" fontId="10" fillId="0" borderId="29" xfId="0" applyFont="1" applyBorder="1"/>
    <xf numFmtId="0" fontId="10" fillId="0" borderId="22" xfId="0" applyFont="1" applyBorder="1" applyAlignment="1">
      <alignment vertical="center" shrinkToFit="1"/>
    </xf>
    <xf numFmtId="0" fontId="10" fillId="0" borderId="25" xfId="0" applyFont="1" applyBorder="1" applyAlignment="1">
      <alignment horizontal="center"/>
    </xf>
    <xf numFmtId="0" fontId="10" fillId="0" borderId="27" xfId="0" applyFont="1" applyBorder="1"/>
    <xf numFmtId="0" fontId="10" fillId="0" borderId="17" xfId="0" applyFont="1" applyBorder="1" applyAlignment="1">
      <alignment vertical="center" shrinkToFit="1"/>
    </xf>
    <xf numFmtId="0" fontId="10" fillId="0" borderId="23" xfId="0" applyFont="1" applyBorder="1" applyAlignment="1">
      <alignment horizontal="right"/>
    </xf>
    <xf numFmtId="0" fontId="10" fillId="0" borderId="20" xfId="0" applyFont="1" applyBorder="1" applyAlignment="1">
      <alignment horizontal="right" vertical="center" shrinkToFit="1"/>
    </xf>
    <xf numFmtId="0" fontId="10" fillId="0" borderId="24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0" fillId="0" borderId="22" xfId="0" applyFont="1" applyBorder="1" applyAlignment="1">
      <alignment horizontal="left"/>
    </xf>
    <xf numFmtId="0" fontId="10" fillId="0" borderId="28" xfId="0" applyFont="1" applyBorder="1"/>
    <xf numFmtId="0" fontId="10" fillId="0" borderId="18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1" fillId="0" borderId="25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0" fillId="0" borderId="33" xfId="0" applyFont="1" applyBorder="1"/>
    <xf numFmtId="0" fontId="10" fillId="0" borderId="0" xfId="0" applyFont="1" applyAlignment="1">
      <alignment horizontal="left" vertical="top"/>
    </xf>
    <xf numFmtId="0" fontId="10" fillId="0" borderId="20" xfId="0" applyFont="1" applyBorder="1"/>
    <xf numFmtId="0" fontId="10" fillId="0" borderId="35" xfId="0" applyFont="1" applyBorder="1"/>
    <xf numFmtId="0" fontId="11" fillId="0" borderId="36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0" fillId="0" borderId="30" xfId="0" applyFont="1" applyBorder="1"/>
    <xf numFmtId="0" fontId="10" fillId="0" borderId="34" xfId="0" applyFont="1" applyBorder="1" applyAlignment="1">
      <alignment horizontal="right" vertical="center"/>
    </xf>
    <xf numFmtId="0" fontId="10" fillId="0" borderId="17" xfId="0" applyFont="1" applyBorder="1" applyAlignment="1">
      <alignment horizontal="right"/>
    </xf>
    <xf numFmtId="0" fontId="10" fillId="0" borderId="12" xfId="0" applyFont="1" applyBorder="1" applyAlignment="1">
      <alignment horizontal="left" vertical="center"/>
    </xf>
    <xf numFmtId="0" fontId="10" fillId="0" borderId="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11" fillId="0" borderId="26" xfId="0" applyFont="1" applyBorder="1" applyAlignment="1">
      <alignment horizontal="right" vertical="center"/>
    </xf>
    <xf numFmtId="0" fontId="10" fillId="0" borderId="36" xfId="0" applyFont="1" applyBorder="1"/>
    <xf numFmtId="0" fontId="0" fillId="0" borderId="35" xfId="0" applyBorder="1" applyAlignment="1">
      <alignment horizontal="left"/>
    </xf>
    <xf numFmtId="0" fontId="11" fillId="0" borderId="16" xfId="0" applyFont="1" applyBorder="1" applyAlignment="1">
      <alignment horizontal="right" vertical="center" shrinkToFit="1"/>
    </xf>
    <xf numFmtId="0" fontId="10" fillId="0" borderId="34" xfId="0" applyFont="1" applyBorder="1"/>
    <xf numFmtId="0" fontId="11" fillId="0" borderId="26" xfId="0" applyFont="1" applyBorder="1"/>
    <xf numFmtId="0" fontId="11" fillId="0" borderId="16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24" xfId="0" applyFont="1" applyBorder="1" applyAlignment="1">
      <alignment horizontal="right"/>
    </xf>
    <xf numFmtId="0" fontId="10" fillId="0" borderId="17" xfId="0" applyFont="1" applyBorder="1" applyAlignment="1">
      <alignment horizontal="left" vertical="center"/>
    </xf>
    <xf numFmtId="0" fontId="11" fillId="0" borderId="31" xfId="0" applyFont="1" applyBorder="1" applyAlignment="1">
      <alignment horizontal="right"/>
    </xf>
    <xf numFmtId="0" fontId="11" fillId="0" borderId="33" xfId="0" applyFont="1" applyBorder="1"/>
    <xf numFmtId="0" fontId="11" fillId="0" borderId="34" xfId="0" applyFont="1" applyBorder="1" applyAlignment="1">
      <alignment horizontal="right" vertical="center" shrinkToFit="1"/>
    </xf>
    <xf numFmtId="0" fontId="11" fillId="0" borderId="26" xfId="0" applyFont="1" applyBorder="1" applyAlignment="1">
      <alignment horizontal="right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shrinkToFit="1"/>
    </xf>
    <xf numFmtId="0" fontId="10" fillId="0" borderId="23" xfId="0" applyFont="1" applyBorder="1" applyAlignment="1">
      <alignment horizontal="center"/>
    </xf>
    <xf numFmtId="0" fontId="10" fillId="0" borderId="35" xfId="0" applyFont="1" applyBorder="1" applyAlignment="1">
      <alignment vertical="center" shrinkToFit="1"/>
    </xf>
    <xf numFmtId="0" fontId="10" fillId="0" borderId="30" xfId="0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0" fillId="0" borderId="34" xfId="0" applyFont="1" applyBorder="1" applyAlignment="1">
      <alignment horizontal="right"/>
    </xf>
    <xf numFmtId="0" fontId="10" fillId="0" borderId="0" xfId="0" applyFont="1" applyAlignment="1">
      <alignment horizontal="right" shrinkToFit="1"/>
    </xf>
    <xf numFmtId="0" fontId="10" fillId="0" borderId="18" xfId="0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 shrinkToFit="1"/>
    </xf>
    <xf numFmtId="0" fontId="10" fillId="0" borderId="32" xfId="0" applyFont="1" applyBorder="1" applyAlignment="1">
      <alignment horizontal="left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5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0" fillId="0" borderId="20" xfId="0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0" fillId="0" borderId="33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0" fillId="5" borderId="5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right" vertical="center"/>
    </xf>
    <xf numFmtId="0" fontId="10" fillId="0" borderId="6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3" xfId="0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0" fillId="0" borderId="38" xfId="0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right"/>
    </xf>
    <xf numFmtId="0" fontId="10" fillId="0" borderId="36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1" fillId="0" borderId="18" xfId="0" applyFont="1" applyBorder="1" applyAlignment="1">
      <alignment horizontal="right"/>
    </xf>
    <xf numFmtId="0" fontId="0" fillId="0" borderId="32" xfId="0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0" fillId="0" borderId="16" xfId="0" applyBorder="1" applyAlignment="1">
      <alignment horizontal="left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colors>
    <mruColors>
      <color rgb="FFFF7C80"/>
      <color rgb="FFFF6699"/>
      <color rgb="FFFFCCFF"/>
      <color rgb="FFFF99FF"/>
      <color rgb="FFFFFF99"/>
      <color rgb="FFFFFF66"/>
      <color rgb="FFFFCCCC"/>
      <color rgb="FFFF9999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7"/>
  <sheetViews>
    <sheetView topLeftCell="A19" zoomScaleNormal="100" workbookViewId="0">
      <selection activeCell="L1" sqref="L1"/>
    </sheetView>
  </sheetViews>
  <sheetFormatPr defaultRowHeight="12" x14ac:dyDescent="0.15"/>
  <cols>
    <col min="1" max="1" width="4.7109375" style="4" customWidth="1"/>
    <col min="2" max="2" width="12.7109375" style="4" customWidth="1"/>
    <col min="3" max="3" width="12.7109375" style="11" customWidth="1"/>
    <col min="4" max="12" width="8.7109375" style="4" customWidth="1"/>
    <col min="13" max="13" width="9.140625" style="4"/>
    <col min="14" max="14" width="9.140625" style="1"/>
    <col min="15" max="16384" width="9.140625" style="4"/>
  </cols>
  <sheetData>
    <row r="1" spans="1:27" ht="21" customHeight="1" x14ac:dyDescent="0.15">
      <c r="A1" s="18" t="s">
        <v>3</v>
      </c>
      <c r="B1" s="190" t="s">
        <v>11</v>
      </c>
      <c r="C1" s="190"/>
      <c r="D1" s="27">
        <f>A2</f>
        <v>1</v>
      </c>
      <c r="E1" s="27">
        <f>A3</f>
        <v>2</v>
      </c>
      <c r="F1" s="28">
        <f>A4</f>
        <v>3</v>
      </c>
      <c r="G1" s="29">
        <f>A5</f>
        <v>4</v>
      </c>
      <c r="H1" s="9" t="s">
        <v>0</v>
      </c>
      <c r="I1" s="9" t="s">
        <v>1</v>
      </c>
      <c r="J1" s="17" t="s">
        <v>4</v>
      </c>
      <c r="K1" s="9" t="s">
        <v>2</v>
      </c>
      <c r="O1" s="1"/>
    </row>
    <row r="2" spans="1:27" ht="21" customHeight="1" x14ac:dyDescent="0.15">
      <c r="A2" s="6">
        <v>1</v>
      </c>
      <c r="B2" s="83" t="s">
        <v>240</v>
      </c>
      <c r="C2" s="78" t="s">
        <v>39</v>
      </c>
      <c r="D2" s="10"/>
      <c r="E2" s="9">
        <v>62</v>
      </c>
      <c r="F2" s="9">
        <v>56</v>
      </c>
      <c r="G2" s="106">
        <v>60</v>
      </c>
      <c r="H2" s="31">
        <v>2</v>
      </c>
      <c r="I2" s="9">
        <v>1</v>
      </c>
      <c r="J2" s="9"/>
      <c r="K2" s="9">
        <v>2</v>
      </c>
      <c r="O2" s="1"/>
    </row>
    <row r="3" spans="1:27" ht="21" customHeight="1" x14ac:dyDescent="0.15">
      <c r="A3" s="6">
        <v>2</v>
      </c>
      <c r="B3" s="77" t="s">
        <v>40</v>
      </c>
      <c r="C3" s="78" t="s">
        <v>41</v>
      </c>
      <c r="D3" s="9">
        <v>26</v>
      </c>
      <c r="E3" s="10"/>
      <c r="F3" s="9">
        <v>46</v>
      </c>
      <c r="G3" s="106">
        <v>60</v>
      </c>
      <c r="H3" s="108">
        <v>1</v>
      </c>
      <c r="I3" s="9">
        <v>2</v>
      </c>
      <c r="J3" s="9"/>
      <c r="K3" s="9">
        <v>3</v>
      </c>
      <c r="O3" s="1"/>
    </row>
    <row r="4" spans="1:27" ht="21" customHeight="1" x14ac:dyDescent="0.15">
      <c r="A4" s="6">
        <v>3</v>
      </c>
      <c r="B4" s="79" t="s">
        <v>42</v>
      </c>
      <c r="C4" s="78" t="s">
        <v>41</v>
      </c>
      <c r="D4" s="9">
        <v>65</v>
      </c>
      <c r="E4" s="9">
        <v>64</v>
      </c>
      <c r="F4" s="10"/>
      <c r="G4" s="106">
        <v>60</v>
      </c>
      <c r="H4" s="31">
        <v>3</v>
      </c>
      <c r="I4" s="105" t="s">
        <v>189</v>
      </c>
      <c r="J4" s="9"/>
      <c r="K4" s="9">
        <v>1</v>
      </c>
      <c r="O4" s="1"/>
    </row>
    <row r="5" spans="1:27" ht="21" customHeight="1" x14ac:dyDescent="0.15">
      <c r="A5" s="6">
        <v>4</v>
      </c>
      <c r="B5" s="85" t="s">
        <v>43</v>
      </c>
      <c r="C5" s="78" t="s">
        <v>41</v>
      </c>
      <c r="D5" s="105" t="s">
        <v>190</v>
      </c>
      <c r="E5" s="105" t="s">
        <v>190</v>
      </c>
      <c r="F5" s="105" t="s">
        <v>190</v>
      </c>
      <c r="G5" s="10"/>
      <c r="H5" s="108" t="s">
        <v>189</v>
      </c>
      <c r="I5" s="9">
        <v>4</v>
      </c>
      <c r="J5" s="9"/>
      <c r="K5" s="9" t="s">
        <v>191</v>
      </c>
      <c r="M5" s="1"/>
      <c r="N5" s="4"/>
    </row>
    <row r="6" spans="1:27" ht="21" customHeight="1" x14ac:dyDescent="0.15">
      <c r="A6" s="5"/>
      <c r="B6" s="101"/>
      <c r="C6" s="102"/>
      <c r="D6" s="14"/>
      <c r="E6" s="14"/>
      <c r="F6" s="14"/>
      <c r="G6" s="14"/>
      <c r="H6" s="14"/>
      <c r="I6" s="14"/>
      <c r="J6" s="14"/>
      <c r="K6" s="14"/>
      <c r="M6" s="1"/>
      <c r="N6" s="4"/>
    </row>
    <row r="7" spans="1:27" ht="21" customHeight="1" x14ac:dyDescent="0.15">
      <c r="A7" s="5"/>
      <c r="B7" s="15"/>
      <c r="C7" s="22"/>
      <c r="D7" s="14"/>
      <c r="E7" s="14"/>
      <c r="F7" s="14"/>
      <c r="G7" s="14"/>
      <c r="H7" s="14"/>
      <c r="I7" s="14"/>
      <c r="J7" s="14"/>
    </row>
    <row r="8" spans="1:27" ht="21" customHeight="1" x14ac:dyDescent="0.15">
      <c r="A8" s="26" t="s">
        <v>3</v>
      </c>
      <c r="B8" s="191" t="s">
        <v>12</v>
      </c>
      <c r="C8" s="191"/>
      <c r="D8" s="6">
        <f>A9</f>
        <v>5</v>
      </c>
      <c r="E8" s="6">
        <f>A10</f>
        <v>6</v>
      </c>
      <c r="F8" s="20">
        <f>A11</f>
        <v>7</v>
      </c>
      <c r="G8" s="25" t="s">
        <v>0</v>
      </c>
      <c r="H8" s="25" t="s">
        <v>1</v>
      </c>
      <c r="I8" s="30" t="s">
        <v>4</v>
      </c>
      <c r="J8" s="25" t="s">
        <v>2</v>
      </c>
      <c r="M8" s="1"/>
      <c r="N8" s="4"/>
    </row>
    <row r="9" spans="1:27" ht="21" customHeight="1" x14ac:dyDescent="0.15">
      <c r="A9" s="6">
        <v>5</v>
      </c>
      <c r="B9" s="85" t="s">
        <v>44</v>
      </c>
      <c r="C9" s="78" t="s">
        <v>41</v>
      </c>
      <c r="D9" s="10"/>
      <c r="E9" s="105" t="s">
        <v>192</v>
      </c>
      <c r="F9" s="105" t="s">
        <v>192</v>
      </c>
      <c r="G9" s="108" t="s">
        <v>189</v>
      </c>
      <c r="H9" s="9">
        <v>2</v>
      </c>
      <c r="I9" s="9"/>
      <c r="J9" s="9" t="s">
        <v>160</v>
      </c>
      <c r="K9" s="5"/>
      <c r="L9" s="5"/>
      <c r="M9" s="13"/>
      <c r="N9" s="4"/>
      <c r="U9" s="5"/>
      <c r="V9" s="5"/>
      <c r="W9" s="5"/>
      <c r="X9" s="5"/>
      <c r="Y9" s="5"/>
      <c r="Z9" s="5"/>
      <c r="AA9" s="5"/>
    </row>
    <row r="10" spans="1:27" ht="21" customHeight="1" x14ac:dyDescent="0.15">
      <c r="A10" s="6">
        <v>6</v>
      </c>
      <c r="B10" s="79" t="s">
        <v>53</v>
      </c>
      <c r="C10" s="78" t="s">
        <v>41</v>
      </c>
      <c r="D10" s="9">
        <v>80</v>
      </c>
      <c r="E10" s="10"/>
      <c r="F10" s="9">
        <v>38</v>
      </c>
      <c r="G10" s="31">
        <v>1</v>
      </c>
      <c r="H10" s="9">
        <v>1</v>
      </c>
      <c r="I10" s="9"/>
      <c r="J10" s="9">
        <v>2</v>
      </c>
      <c r="M10" s="1"/>
      <c r="N10" s="4"/>
    </row>
    <row r="11" spans="1:27" ht="21" customHeight="1" x14ac:dyDescent="0.15">
      <c r="A11" s="6">
        <v>7</v>
      </c>
      <c r="B11" s="79" t="s">
        <v>45</v>
      </c>
      <c r="C11" s="78" t="s">
        <v>41</v>
      </c>
      <c r="D11" s="9">
        <v>80</v>
      </c>
      <c r="E11" s="9">
        <v>83</v>
      </c>
      <c r="F11" s="10"/>
      <c r="G11" s="31">
        <v>2</v>
      </c>
      <c r="H11" s="105" t="s">
        <v>189</v>
      </c>
      <c r="I11" s="9"/>
      <c r="J11" s="9">
        <v>1</v>
      </c>
      <c r="M11" s="1"/>
      <c r="N11" s="4"/>
    </row>
    <row r="12" spans="1:27" ht="21" customHeight="1" x14ac:dyDescent="0.15">
      <c r="A12" s="5"/>
      <c r="B12" s="103"/>
      <c r="C12" s="102"/>
      <c r="D12" s="14"/>
      <c r="E12" s="14"/>
      <c r="F12" s="14"/>
      <c r="G12" s="14"/>
      <c r="H12" s="14"/>
      <c r="I12" s="14"/>
      <c r="J12" s="14"/>
      <c r="M12" s="1"/>
      <c r="N12" s="4"/>
    </row>
    <row r="13" spans="1:27" ht="21" customHeight="1" x14ac:dyDescent="0.15">
      <c r="A13" s="5"/>
      <c r="B13" s="15"/>
      <c r="C13" s="14"/>
      <c r="D13" s="14"/>
      <c r="E13" s="14"/>
      <c r="F13" s="14"/>
      <c r="G13" s="14"/>
      <c r="H13" s="14"/>
      <c r="I13" s="14"/>
      <c r="J13" s="14"/>
    </row>
    <row r="14" spans="1:27" ht="21" customHeight="1" x14ac:dyDescent="0.15">
      <c r="A14" s="18" t="s">
        <v>3</v>
      </c>
      <c r="B14" s="191" t="s">
        <v>13</v>
      </c>
      <c r="C14" s="191"/>
      <c r="D14" s="6">
        <f>A15</f>
        <v>8</v>
      </c>
      <c r="E14" s="6">
        <f>A16</f>
        <v>9</v>
      </c>
      <c r="F14" s="20">
        <f>A17</f>
        <v>10</v>
      </c>
      <c r="G14" s="21">
        <f>A18</f>
        <v>11</v>
      </c>
      <c r="H14" s="25" t="s">
        <v>0</v>
      </c>
      <c r="I14" s="25" t="s">
        <v>1</v>
      </c>
      <c r="J14" s="30" t="s">
        <v>4</v>
      </c>
      <c r="K14" s="25" t="s">
        <v>2</v>
      </c>
    </row>
    <row r="15" spans="1:27" ht="21" customHeight="1" x14ac:dyDescent="0.15">
      <c r="A15" s="6">
        <v>8</v>
      </c>
      <c r="B15" s="86" t="s">
        <v>46</v>
      </c>
      <c r="C15" s="78" t="s">
        <v>47</v>
      </c>
      <c r="D15" s="10"/>
      <c r="E15" s="9">
        <v>60</v>
      </c>
      <c r="F15" s="9">
        <v>65</v>
      </c>
      <c r="G15" s="9">
        <v>63</v>
      </c>
      <c r="H15" s="31">
        <v>3</v>
      </c>
      <c r="I15" s="105" t="s">
        <v>189</v>
      </c>
      <c r="J15" s="9"/>
      <c r="K15" s="9">
        <v>1</v>
      </c>
    </row>
    <row r="16" spans="1:27" ht="21" customHeight="1" x14ac:dyDescent="0.15">
      <c r="A16" s="6">
        <v>9</v>
      </c>
      <c r="B16" s="80" t="s">
        <v>48</v>
      </c>
      <c r="C16" s="87" t="s">
        <v>41</v>
      </c>
      <c r="D16" s="105" t="s">
        <v>190</v>
      </c>
      <c r="E16" s="10"/>
      <c r="F16" s="105" t="s">
        <v>190</v>
      </c>
      <c r="G16" s="105" t="s">
        <v>190</v>
      </c>
      <c r="H16" s="108" t="s">
        <v>189</v>
      </c>
      <c r="I16" s="9">
        <v>3</v>
      </c>
      <c r="J16" s="9"/>
      <c r="K16" s="9" t="s">
        <v>191</v>
      </c>
    </row>
    <row r="17" spans="1:28" ht="21" customHeight="1" x14ac:dyDescent="0.15">
      <c r="A17" s="6">
        <v>10</v>
      </c>
      <c r="B17" s="80" t="s">
        <v>52</v>
      </c>
      <c r="C17" s="81" t="s">
        <v>49</v>
      </c>
      <c r="D17" s="9">
        <v>56</v>
      </c>
      <c r="E17" s="9">
        <v>60</v>
      </c>
      <c r="F17" s="10"/>
      <c r="G17" s="9">
        <v>62</v>
      </c>
      <c r="H17" s="31">
        <v>2</v>
      </c>
      <c r="I17" s="9">
        <v>1</v>
      </c>
      <c r="J17" s="9"/>
      <c r="K17" s="9">
        <v>2</v>
      </c>
    </row>
    <row r="18" spans="1:28" ht="21" customHeight="1" x14ac:dyDescent="0.15">
      <c r="A18" s="6">
        <v>11</v>
      </c>
      <c r="B18" s="82" t="s">
        <v>50</v>
      </c>
      <c r="C18" s="78" t="s">
        <v>51</v>
      </c>
      <c r="D18" s="9">
        <v>36</v>
      </c>
      <c r="E18" s="9">
        <v>60</v>
      </c>
      <c r="F18" s="9">
        <v>26</v>
      </c>
      <c r="G18" s="10"/>
      <c r="H18" s="31">
        <v>1</v>
      </c>
      <c r="I18" s="9">
        <v>2</v>
      </c>
      <c r="J18" s="9"/>
      <c r="K18" s="9">
        <v>3</v>
      </c>
    </row>
    <row r="19" spans="1:28" ht="21" customHeight="1" x14ac:dyDescent="0.15">
      <c r="A19" s="5"/>
      <c r="B19" s="104"/>
      <c r="C19" s="102"/>
      <c r="D19" s="14"/>
      <c r="E19" s="14"/>
      <c r="F19" s="14"/>
      <c r="G19" s="14"/>
      <c r="H19" s="14"/>
      <c r="I19" s="14"/>
      <c r="J19" s="14"/>
      <c r="K19" s="14"/>
    </row>
    <row r="20" spans="1:28" ht="21" customHeight="1" x14ac:dyDescent="0.15">
      <c r="B20" s="1"/>
      <c r="C20" s="4"/>
      <c r="N20" s="4"/>
    </row>
    <row r="21" spans="1:28" ht="21" customHeight="1" x14ac:dyDescent="0.15">
      <c r="A21" s="18" t="s">
        <v>3</v>
      </c>
      <c r="B21" s="189" t="s">
        <v>5</v>
      </c>
      <c r="C21" s="189"/>
      <c r="D21" s="6">
        <f>A22</f>
        <v>1</v>
      </c>
      <c r="E21" s="6">
        <f>A23</f>
        <v>2</v>
      </c>
      <c r="F21" s="20">
        <f>A24</f>
        <v>3</v>
      </c>
      <c r="G21" s="21">
        <f>A25</f>
        <v>4</v>
      </c>
      <c r="H21" s="9" t="s">
        <v>0</v>
      </c>
      <c r="I21" s="9" t="s">
        <v>1</v>
      </c>
      <c r="J21" s="17" t="s">
        <v>4</v>
      </c>
      <c r="K21" s="9" t="s">
        <v>2</v>
      </c>
      <c r="N21" s="4"/>
      <c r="P21" s="1"/>
      <c r="Q21" s="1"/>
    </row>
    <row r="22" spans="1:28" ht="21" customHeight="1" x14ac:dyDescent="0.15">
      <c r="A22" s="6">
        <v>1</v>
      </c>
      <c r="B22" s="82" t="s">
        <v>100</v>
      </c>
      <c r="C22" s="78" t="s">
        <v>62</v>
      </c>
      <c r="D22" s="10"/>
      <c r="E22" s="9">
        <v>62</v>
      </c>
      <c r="F22" s="9">
        <v>61</v>
      </c>
      <c r="G22" s="9">
        <v>60</v>
      </c>
      <c r="H22" s="9">
        <v>3</v>
      </c>
      <c r="I22" s="9">
        <v>0</v>
      </c>
      <c r="J22" s="9"/>
      <c r="K22" s="9">
        <v>1</v>
      </c>
      <c r="N22" s="4"/>
      <c r="P22" s="1"/>
      <c r="Q22" s="1"/>
    </row>
    <row r="23" spans="1:28" ht="21" customHeight="1" x14ac:dyDescent="0.15">
      <c r="A23" s="6">
        <v>2</v>
      </c>
      <c r="B23" s="80" t="s">
        <v>110</v>
      </c>
      <c r="C23" s="78" t="s">
        <v>101</v>
      </c>
      <c r="D23" s="9">
        <v>26</v>
      </c>
      <c r="E23" s="10"/>
      <c r="F23" s="9">
        <v>61</v>
      </c>
      <c r="G23" s="9">
        <v>60</v>
      </c>
      <c r="H23" s="9">
        <v>2</v>
      </c>
      <c r="I23" s="9">
        <v>1</v>
      </c>
      <c r="J23" s="9"/>
      <c r="K23" s="9">
        <v>2</v>
      </c>
      <c r="N23" s="4"/>
      <c r="P23" s="1"/>
      <c r="Q23" s="1"/>
    </row>
    <row r="24" spans="1:28" ht="21" customHeight="1" x14ac:dyDescent="0.15">
      <c r="A24" s="6">
        <v>3</v>
      </c>
      <c r="B24" s="79" t="s">
        <v>102</v>
      </c>
      <c r="C24" s="78" t="s">
        <v>101</v>
      </c>
      <c r="D24" s="9">
        <v>16</v>
      </c>
      <c r="E24" s="9">
        <v>16</v>
      </c>
      <c r="F24" s="10"/>
      <c r="G24" s="9">
        <v>63</v>
      </c>
      <c r="H24" s="9">
        <v>1</v>
      </c>
      <c r="I24" s="9">
        <v>2</v>
      </c>
      <c r="J24" s="9"/>
      <c r="K24" s="9">
        <v>3</v>
      </c>
      <c r="N24" s="4"/>
      <c r="P24" s="1"/>
      <c r="Q24" s="1"/>
    </row>
    <row r="25" spans="1:28" ht="21" customHeight="1" x14ac:dyDescent="0.15">
      <c r="A25" s="6">
        <v>4</v>
      </c>
      <c r="B25" s="79" t="s">
        <v>103</v>
      </c>
      <c r="C25" s="78" t="s">
        <v>101</v>
      </c>
      <c r="D25" s="105" t="s">
        <v>158</v>
      </c>
      <c r="E25" s="105" t="s">
        <v>158</v>
      </c>
      <c r="F25" s="9">
        <v>36</v>
      </c>
      <c r="G25" s="10"/>
      <c r="H25" s="9">
        <v>0</v>
      </c>
      <c r="I25" s="9">
        <v>3</v>
      </c>
      <c r="J25" s="9"/>
      <c r="K25" s="9">
        <v>4</v>
      </c>
      <c r="N25" s="4"/>
      <c r="O25" s="1"/>
    </row>
    <row r="26" spans="1:28" ht="21" customHeight="1" x14ac:dyDescent="0.15">
      <c r="A26" s="5"/>
      <c r="B26" s="103"/>
      <c r="C26" s="102"/>
      <c r="D26" s="14"/>
      <c r="E26" s="14"/>
      <c r="F26" s="14"/>
      <c r="G26" s="14"/>
      <c r="H26" s="14"/>
      <c r="I26" s="14"/>
      <c r="J26" s="14"/>
      <c r="K26" s="14"/>
      <c r="N26" s="4"/>
      <c r="O26" s="1"/>
    </row>
    <row r="27" spans="1:28" ht="21" customHeight="1" x14ac:dyDescent="0.15">
      <c r="A27" s="5"/>
      <c r="B27" s="19"/>
      <c r="C27" s="14"/>
      <c r="D27" s="14"/>
      <c r="E27" s="14"/>
      <c r="F27" s="14"/>
      <c r="G27" s="14"/>
      <c r="H27" s="14"/>
      <c r="I27" s="14"/>
      <c r="J27" s="14"/>
      <c r="K27" s="14"/>
      <c r="N27" s="4"/>
      <c r="O27" s="1"/>
    </row>
    <row r="28" spans="1:28" ht="21" customHeight="1" x14ac:dyDescent="0.15">
      <c r="A28" s="18" t="s">
        <v>3</v>
      </c>
      <c r="B28" s="189" t="s">
        <v>17</v>
      </c>
      <c r="C28" s="189"/>
      <c r="D28" s="6">
        <f>A29</f>
        <v>5</v>
      </c>
      <c r="E28" s="6">
        <f>A30</f>
        <v>6</v>
      </c>
      <c r="F28" s="20">
        <f>A31</f>
        <v>7</v>
      </c>
      <c r="G28" s="9" t="s">
        <v>0</v>
      </c>
      <c r="H28" s="9" t="s">
        <v>1</v>
      </c>
      <c r="I28" s="17" t="s">
        <v>4</v>
      </c>
      <c r="J28" s="9" t="s">
        <v>2</v>
      </c>
    </row>
    <row r="29" spans="1:28" ht="21" customHeight="1" x14ac:dyDescent="0.15">
      <c r="A29" s="6">
        <v>5</v>
      </c>
      <c r="B29" s="82" t="s">
        <v>104</v>
      </c>
      <c r="C29" s="78" t="s">
        <v>62</v>
      </c>
      <c r="D29" s="10"/>
      <c r="E29" s="9">
        <v>36</v>
      </c>
      <c r="F29" s="9">
        <v>16</v>
      </c>
      <c r="G29" s="9">
        <v>0</v>
      </c>
      <c r="H29" s="9">
        <v>2</v>
      </c>
      <c r="I29" s="9"/>
      <c r="J29" s="9">
        <v>3</v>
      </c>
      <c r="K29" s="5"/>
      <c r="L29" s="5"/>
      <c r="M29" s="5"/>
      <c r="N29" s="13"/>
      <c r="V29" s="5"/>
      <c r="W29" s="5"/>
      <c r="X29" s="5"/>
      <c r="Y29" s="5"/>
      <c r="Z29" s="5"/>
      <c r="AA29" s="5"/>
      <c r="AB29" s="5"/>
    </row>
    <row r="30" spans="1:28" ht="21" customHeight="1" x14ac:dyDescent="0.15">
      <c r="A30" s="6">
        <v>6</v>
      </c>
      <c r="B30" s="80" t="s">
        <v>105</v>
      </c>
      <c r="C30" s="78" t="s">
        <v>101</v>
      </c>
      <c r="D30" s="9">
        <v>63</v>
      </c>
      <c r="E30" s="10"/>
      <c r="F30" s="9">
        <v>46</v>
      </c>
      <c r="G30" s="9">
        <v>1</v>
      </c>
      <c r="H30" s="9">
        <v>1</v>
      </c>
      <c r="I30" s="9"/>
      <c r="J30" s="9">
        <v>2</v>
      </c>
    </row>
    <row r="31" spans="1:28" ht="21" customHeight="1" x14ac:dyDescent="0.15">
      <c r="A31" s="6">
        <v>7</v>
      </c>
      <c r="B31" s="82" t="s">
        <v>109</v>
      </c>
      <c r="C31" s="78" t="s">
        <v>59</v>
      </c>
      <c r="D31" s="9">
        <v>61</v>
      </c>
      <c r="E31" s="9">
        <v>64</v>
      </c>
      <c r="F31" s="10"/>
      <c r="G31" s="9">
        <v>2</v>
      </c>
      <c r="H31" s="9">
        <v>0</v>
      </c>
      <c r="I31" s="9"/>
      <c r="J31" s="9">
        <v>1</v>
      </c>
    </row>
    <row r="32" spans="1:28" ht="21" customHeight="1" x14ac:dyDescent="0.15">
      <c r="A32" s="5"/>
      <c r="B32" s="104"/>
      <c r="C32" s="102"/>
      <c r="D32" s="14"/>
      <c r="E32" s="14"/>
      <c r="F32" s="14"/>
      <c r="G32" s="14"/>
      <c r="H32" s="14"/>
      <c r="I32" s="14"/>
      <c r="J32" s="14"/>
    </row>
    <row r="33" spans="1:16" ht="21" customHeight="1" x14ac:dyDescent="0.15">
      <c r="A33" s="5"/>
      <c r="B33" s="15"/>
      <c r="C33" s="14"/>
      <c r="D33" s="14"/>
      <c r="E33" s="14"/>
      <c r="F33" s="14"/>
      <c r="G33" s="14"/>
      <c r="H33" s="14"/>
      <c r="I33" s="14"/>
      <c r="J33" s="14"/>
      <c r="K33" s="14"/>
      <c r="N33" s="4"/>
      <c r="O33" s="1"/>
    </row>
    <row r="34" spans="1:16" ht="21" customHeight="1" x14ac:dyDescent="0.15">
      <c r="A34" s="18" t="s">
        <v>3</v>
      </c>
      <c r="B34" s="189" t="s">
        <v>18</v>
      </c>
      <c r="C34" s="189"/>
      <c r="D34" s="6">
        <f>A35</f>
        <v>8</v>
      </c>
      <c r="E34" s="6">
        <f>A36</f>
        <v>9</v>
      </c>
      <c r="F34" s="20">
        <f>A37</f>
        <v>10</v>
      </c>
      <c r="G34" s="9" t="s">
        <v>0</v>
      </c>
      <c r="H34" s="9" t="s">
        <v>1</v>
      </c>
      <c r="I34" s="17" t="s">
        <v>4</v>
      </c>
      <c r="J34" s="9" t="s">
        <v>2</v>
      </c>
    </row>
    <row r="35" spans="1:16" ht="21" customHeight="1" x14ac:dyDescent="0.15">
      <c r="A35" s="6">
        <v>8</v>
      </c>
      <c r="B35" s="82" t="s">
        <v>106</v>
      </c>
      <c r="C35" s="78" t="s">
        <v>62</v>
      </c>
      <c r="D35" s="10"/>
      <c r="E35" s="9">
        <v>46</v>
      </c>
      <c r="F35" s="9">
        <v>26</v>
      </c>
      <c r="G35" s="9">
        <v>0</v>
      </c>
      <c r="H35" s="9">
        <v>2</v>
      </c>
      <c r="I35" s="9"/>
      <c r="J35" s="9">
        <v>3</v>
      </c>
    </row>
    <row r="36" spans="1:16" ht="21" customHeight="1" x14ac:dyDescent="0.15">
      <c r="A36" s="6">
        <v>9</v>
      </c>
      <c r="B36" s="80" t="s">
        <v>107</v>
      </c>
      <c r="C36" s="78" t="s">
        <v>101</v>
      </c>
      <c r="D36" s="9">
        <v>64</v>
      </c>
      <c r="E36" s="10"/>
      <c r="F36" s="9">
        <v>63</v>
      </c>
      <c r="G36" s="9">
        <v>2</v>
      </c>
      <c r="H36" s="9">
        <v>0</v>
      </c>
      <c r="I36" s="9"/>
      <c r="J36" s="9">
        <v>1</v>
      </c>
    </row>
    <row r="37" spans="1:16" ht="21" customHeight="1" x14ac:dyDescent="0.15">
      <c r="A37" s="6">
        <v>10</v>
      </c>
      <c r="B37" s="91" t="s">
        <v>108</v>
      </c>
      <c r="C37" s="78" t="s">
        <v>59</v>
      </c>
      <c r="D37" s="9">
        <v>62</v>
      </c>
      <c r="E37" s="9">
        <v>36</v>
      </c>
      <c r="F37" s="10"/>
      <c r="G37" s="9">
        <v>1</v>
      </c>
      <c r="H37" s="9">
        <v>1</v>
      </c>
      <c r="I37" s="9"/>
      <c r="J37" s="9">
        <v>2</v>
      </c>
    </row>
    <row r="38" spans="1:16" ht="21" customHeight="1" x14ac:dyDescent="0.15">
      <c r="B38" s="1"/>
      <c r="C38" s="4"/>
      <c r="N38" s="4"/>
    </row>
    <row r="39" spans="1:16" ht="21" customHeight="1" x14ac:dyDescent="0.15">
      <c r="B39" s="1"/>
      <c r="C39" s="4"/>
      <c r="N39" s="4"/>
    </row>
    <row r="40" spans="1:16" ht="21" customHeight="1" x14ac:dyDescent="0.15">
      <c r="B40" s="1"/>
      <c r="C40" s="4"/>
      <c r="N40" s="4"/>
    </row>
    <row r="41" spans="1:16" ht="21" customHeight="1" x14ac:dyDescent="0.15">
      <c r="A41" s="5"/>
      <c r="B41" s="13"/>
      <c r="C41" s="4"/>
      <c r="J41" s="5"/>
      <c r="K41" s="5"/>
      <c r="L41" s="5"/>
      <c r="M41" s="5"/>
      <c r="N41" s="5"/>
      <c r="O41" s="5"/>
      <c r="P41" s="5"/>
    </row>
    <row r="42" spans="1:16" ht="21" customHeight="1" x14ac:dyDescent="0.15">
      <c r="B42" s="1"/>
      <c r="C42" s="4"/>
      <c r="N42" s="4"/>
    </row>
    <row r="43" spans="1:16" ht="21" customHeight="1" x14ac:dyDescent="0.15">
      <c r="B43" s="1"/>
      <c r="C43" s="4"/>
      <c r="N43" s="4"/>
    </row>
    <row r="44" spans="1:16" ht="21" customHeight="1" x14ac:dyDescent="0.15">
      <c r="B44" s="1"/>
      <c r="C44" s="4"/>
      <c r="N44" s="4"/>
    </row>
    <row r="45" spans="1:16" ht="21" customHeight="1" x14ac:dyDescent="0.15">
      <c r="B45" s="1"/>
      <c r="C45" s="4"/>
      <c r="N45" s="4"/>
    </row>
    <row r="46" spans="1:16" ht="21" customHeight="1" x14ac:dyDescent="0.15">
      <c r="B46" s="1"/>
      <c r="C46" s="4"/>
      <c r="N46" s="4"/>
    </row>
    <row r="47" spans="1:16" ht="21" customHeight="1" x14ac:dyDescent="0.15">
      <c r="C47" s="1"/>
      <c r="D47" s="1"/>
      <c r="N47" s="4"/>
    </row>
    <row r="48" spans="1:16" ht="21" customHeight="1" x14ac:dyDescent="0.15">
      <c r="C48" s="1"/>
      <c r="D48" s="1"/>
      <c r="N48" s="4"/>
    </row>
    <row r="49" spans="2:28" ht="21" customHeight="1" x14ac:dyDescent="0.15">
      <c r="C49" s="1"/>
      <c r="D49" s="1"/>
      <c r="N49" s="4"/>
    </row>
    <row r="50" spans="2:28" ht="21" customHeight="1" x14ac:dyDescent="0.15">
      <c r="C50" s="1"/>
      <c r="D50" s="1"/>
      <c r="N50" s="4"/>
    </row>
    <row r="51" spans="2:28" ht="21" customHeight="1" x14ac:dyDescent="0.15">
      <c r="B51" s="1"/>
      <c r="C51" s="4"/>
      <c r="N51" s="4"/>
    </row>
    <row r="52" spans="2:28" ht="17.100000000000001" customHeight="1" x14ac:dyDescent="0.15">
      <c r="B52" s="1"/>
      <c r="C52" s="4"/>
      <c r="N52" s="4"/>
    </row>
    <row r="53" spans="2:28" ht="17.100000000000001" customHeight="1" x14ac:dyDescent="0.15">
      <c r="B53" s="1"/>
      <c r="C53" s="4"/>
      <c r="N53" s="4"/>
    </row>
    <row r="54" spans="2:28" ht="17.100000000000001" customHeight="1" x14ac:dyDescent="0.15">
      <c r="B54" s="1"/>
      <c r="C54" s="4"/>
      <c r="N54" s="4"/>
    </row>
    <row r="55" spans="2:28" ht="17.100000000000001" customHeight="1" x14ac:dyDescent="0.15">
      <c r="B55" s="1"/>
      <c r="C55" s="4"/>
      <c r="N55" s="4"/>
    </row>
    <row r="56" spans="2:28" ht="17.100000000000001" customHeight="1" x14ac:dyDescent="0.15">
      <c r="B56" s="1"/>
      <c r="C56" s="4"/>
      <c r="N56" s="4"/>
    </row>
    <row r="57" spans="2:28" ht="17.100000000000001" customHeight="1" x14ac:dyDescent="0.15"/>
    <row r="58" spans="2:28" ht="17.100000000000001" customHeight="1" x14ac:dyDescent="0.15"/>
    <row r="59" spans="2:28" ht="17.100000000000001" customHeight="1" x14ac:dyDescent="0.15"/>
    <row r="60" spans="2:28" ht="17.100000000000001" customHeight="1" x14ac:dyDescent="0.15">
      <c r="L60" s="5"/>
      <c r="M60" s="5"/>
      <c r="N60" s="13"/>
      <c r="V60" s="5"/>
      <c r="W60" s="5"/>
      <c r="X60" s="5"/>
      <c r="Y60" s="5"/>
      <c r="Z60" s="5"/>
      <c r="AA60" s="5"/>
      <c r="AB60" s="5"/>
    </row>
    <row r="61" spans="2:28" ht="17.100000000000001" customHeight="1" x14ac:dyDescent="0.15"/>
    <row r="62" spans="2:28" ht="17.100000000000001" customHeight="1" x14ac:dyDescent="0.15"/>
    <row r="63" spans="2:28" ht="17.100000000000001" customHeight="1" x14ac:dyDescent="0.15"/>
    <row r="64" spans="2:28" ht="17.100000000000001" customHeight="1" x14ac:dyDescent="0.15"/>
    <row r="65" spans="3:28" ht="17.100000000000001" customHeight="1" x14ac:dyDescent="0.15">
      <c r="K65" s="5"/>
    </row>
    <row r="66" spans="3:28" ht="17.100000000000001" customHeight="1" x14ac:dyDescent="0.15"/>
    <row r="67" spans="3:28" ht="17.100000000000001" customHeight="1" x14ac:dyDescent="0.15"/>
    <row r="68" spans="3:28" ht="17.100000000000001" customHeight="1" x14ac:dyDescent="0.15"/>
    <row r="69" spans="3:28" ht="17.100000000000001" customHeight="1" x14ac:dyDescent="0.15"/>
    <row r="70" spans="3:28" ht="17.100000000000001" customHeight="1" x14ac:dyDescent="0.15"/>
    <row r="71" spans="3:28" ht="17.100000000000001" customHeight="1" x14ac:dyDescent="0.15"/>
    <row r="72" spans="3:28" ht="17.100000000000001" customHeight="1" x14ac:dyDescent="0.15"/>
    <row r="73" spans="3:28" ht="17.100000000000001" customHeight="1" x14ac:dyDescent="0.15"/>
    <row r="74" spans="3:28" ht="17.100000000000001" customHeight="1" x14ac:dyDescent="0.15"/>
    <row r="75" spans="3:28" ht="17.100000000000001" customHeight="1" x14ac:dyDescent="0.15"/>
    <row r="76" spans="3:28" ht="17.100000000000001" customHeight="1" x14ac:dyDescent="0.15"/>
    <row r="77" spans="3:28" ht="17.100000000000001" customHeight="1" x14ac:dyDescent="0.15"/>
    <row r="78" spans="3:28" ht="17.100000000000001" customHeight="1" x14ac:dyDescent="0.15">
      <c r="C78" s="4"/>
      <c r="D78" s="16"/>
    </row>
    <row r="79" spans="3:28" ht="17.100000000000001" customHeight="1" x14ac:dyDescent="0.15">
      <c r="C79" s="4"/>
      <c r="D79" s="16"/>
      <c r="L79" s="5"/>
      <c r="M79" s="5"/>
      <c r="N79" s="13"/>
      <c r="V79" s="5"/>
      <c r="W79" s="5"/>
      <c r="X79" s="5"/>
      <c r="Y79" s="5"/>
      <c r="Z79" s="5"/>
      <c r="AA79" s="5"/>
      <c r="AB79" s="5"/>
    </row>
    <row r="80" spans="3:28" ht="17.100000000000001" customHeight="1" x14ac:dyDescent="0.15">
      <c r="D80" s="7"/>
      <c r="E80" s="7"/>
    </row>
    <row r="81" spans="11:24" ht="17.100000000000001" customHeight="1" x14ac:dyDescent="0.15"/>
    <row r="82" spans="11:24" ht="17.100000000000001" customHeight="1" x14ac:dyDescent="0.15"/>
    <row r="83" spans="11:24" ht="17.100000000000001" customHeight="1" x14ac:dyDescent="0.15"/>
    <row r="84" spans="11:24" ht="17.100000000000001" customHeight="1" x14ac:dyDescent="0.15">
      <c r="K84" s="5"/>
    </row>
    <row r="85" spans="11:24" ht="17.100000000000001" customHeight="1" x14ac:dyDescent="0.15"/>
    <row r="86" spans="11:24" ht="17.100000000000001" customHeight="1" x14ac:dyDescent="0.15"/>
    <row r="87" spans="11:24" ht="17.100000000000001" customHeight="1" x14ac:dyDescent="0.15"/>
    <row r="88" spans="11:24" ht="17.100000000000001" customHeight="1" x14ac:dyDescent="0.15">
      <c r="L88" s="3"/>
      <c r="M88" s="2"/>
      <c r="N88" s="3"/>
      <c r="O88" s="3"/>
      <c r="P88" s="3"/>
      <c r="X88" s="1"/>
    </row>
    <row r="89" spans="11:24" ht="17.100000000000001" customHeight="1" x14ac:dyDescent="0.15"/>
    <row r="90" spans="11:24" ht="17.100000000000001" customHeight="1" x14ac:dyDescent="0.15"/>
    <row r="91" spans="11:24" ht="17.100000000000001" customHeight="1" x14ac:dyDescent="0.15">
      <c r="L91" s="3"/>
      <c r="M91" s="3"/>
      <c r="N91" s="3"/>
      <c r="O91" s="3"/>
      <c r="P91" s="3"/>
      <c r="Q91" s="7"/>
      <c r="R91" s="11"/>
      <c r="X91" s="1"/>
    </row>
    <row r="92" spans="11:24" ht="17.100000000000001" customHeight="1" x14ac:dyDescent="0.15">
      <c r="L92" s="3"/>
      <c r="M92" s="3"/>
      <c r="N92" s="3"/>
      <c r="O92" s="3"/>
      <c r="P92" s="3"/>
      <c r="Q92" s="7"/>
      <c r="R92" s="11"/>
      <c r="X92" s="1"/>
    </row>
    <row r="93" spans="11:24" ht="17.100000000000001" customHeight="1" x14ac:dyDescent="0.15">
      <c r="K93" s="3"/>
      <c r="L93" s="3"/>
      <c r="M93" s="3"/>
      <c r="N93" s="3"/>
      <c r="O93" s="3"/>
      <c r="P93" s="3"/>
      <c r="X93" s="1"/>
    </row>
    <row r="94" spans="11:24" ht="17.100000000000001" customHeight="1" x14ac:dyDescent="0.15">
      <c r="L94" s="3"/>
      <c r="M94" s="3"/>
      <c r="N94" s="3"/>
      <c r="O94" s="3"/>
      <c r="P94" s="3"/>
      <c r="Q94" s="7"/>
      <c r="R94" s="11"/>
      <c r="X94" s="1"/>
    </row>
    <row r="95" spans="11:24" ht="17.100000000000001" customHeight="1" x14ac:dyDescent="0.15">
      <c r="L95" s="3"/>
      <c r="M95" s="3"/>
      <c r="N95" s="3"/>
      <c r="O95" s="3"/>
      <c r="P95" s="2"/>
      <c r="X95" s="1"/>
    </row>
    <row r="96" spans="11:24" ht="17.100000000000001" customHeight="1" x14ac:dyDescent="0.15">
      <c r="K96" s="3"/>
      <c r="L96" s="3"/>
      <c r="M96" s="3"/>
      <c r="N96" s="3"/>
      <c r="O96" s="3"/>
      <c r="P96" s="2"/>
      <c r="X96" s="1"/>
    </row>
    <row r="97" spans="11:24" ht="17.100000000000001" customHeight="1" x14ac:dyDescent="0.15">
      <c r="K97" s="3"/>
      <c r="L97" s="3"/>
      <c r="M97" s="3"/>
      <c r="N97" s="3"/>
      <c r="O97" s="3"/>
      <c r="P97" s="2"/>
      <c r="X97" s="1"/>
    </row>
    <row r="98" spans="11:24" ht="17.100000000000001" customHeight="1" x14ac:dyDescent="0.15">
      <c r="K98" s="2"/>
      <c r="L98" s="3"/>
      <c r="M98" s="3"/>
      <c r="N98" s="3"/>
      <c r="O98" s="3"/>
      <c r="P98" s="2"/>
      <c r="X98" s="1"/>
    </row>
    <row r="99" spans="11:24" ht="17.100000000000001" customHeight="1" x14ac:dyDescent="0.15">
      <c r="K99" s="3"/>
      <c r="L99" s="3"/>
      <c r="M99" s="3"/>
      <c r="N99" s="3"/>
      <c r="O99" s="3"/>
      <c r="P99" s="2"/>
      <c r="X99" s="1"/>
    </row>
    <row r="100" spans="11:24" ht="17.100000000000001" customHeight="1" x14ac:dyDescent="0.15">
      <c r="K100" s="3"/>
      <c r="L100" s="3"/>
      <c r="M100" s="3"/>
      <c r="N100" s="3"/>
      <c r="O100" s="3"/>
      <c r="P100" s="2"/>
      <c r="X100" s="1"/>
    </row>
    <row r="101" spans="11:24" ht="17.100000000000001" customHeight="1" x14ac:dyDescent="0.15">
      <c r="K101" s="3"/>
      <c r="L101" s="3"/>
      <c r="M101" s="3"/>
      <c r="N101" s="3"/>
      <c r="O101" s="3"/>
      <c r="P101" s="2"/>
      <c r="X101" s="1"/>
    </row>
    <row r="102" spans="11:24" ht="17.100000000000001" customHeight="1" x14ac:dyDescent="0.15">
      <c r="K102" s="3"/>
      <c r="L102" s="3"/>
      <c r="M102" s="3"/>
      <c r="N102" s="3"/>
      <c r="O102" s="3"/>
      <c r="P102" s="2"/>
      <c r="X102" s="1"/>
    </row>
    <row r="103" spans="11:24" ht="17.100000000000001" customHeight="1" x14ac:dyDescent="0.15">
      <c r="K103" s="3"/>
      <c r="L103" s="3"/>
      <c r="M103" s="3"/>
      <c r="N103" s="3"/>
      <c r="O103" s="3"/>
      <c r="P103" s="2"/>
      <c r="X103" s="1"/>
    </row>
    <row r="104" spans="11:24" ht="17.100000000000001" customHeight="1" x14ac:dyDescent="0.15">
      <c r="K104" s="3"/>
      <c r="L104" s="3"/>
      <c r="M104" s="3"/>
      <c r="N104" s="3"/>
      <c r="O104" s="3"/>
      <c r="P104" s="2"/>
      <c r="X104" s="1"/>
    </row>
    <row r="105" spans="11:24" ht="17.100000000000001" customHeight="1" x14ac:dyDescent="0.15">
      <c r="K105" s="3"/>
      <c r="L105" s="3"/>
      <c r="M105" s="3"/>
      <c r="N105" s="3"/>
      <c r="O105" s="3"/>
      <c r="P105" s="2"/>
      <c r="X105" s="1"/>
    </row>
    <row r="106" spans="11:24" ht="17.100000000000001" customHeight="1" x14ac:dyDescent="0.15">
      <c r="K106" s="3"/>
      <c r="L106" s="3"/>
      <c r="M106" s="3"/>
      <c r="N106" s="3"/>
      <c r="O106" s="3"/>
      <c r="P106" s="2"/>
      <c r="X106" s="1"/>
    </row>
    <row r="107" spans="11:24" ht="17.100000000000001" customHeight="1" x14ac:dyDescent="0.15">
      <c r="K107" s="3"/>
      <c r="L107" s="3"/>
      <c r="M107" s="3"/>
      <c r="N107" s="3"/>
      <c r="O107" s="3"/>
      <c r="P107" s="2"/>
      <c r="X107" s="1"/>
    </row>
    <row r="108" spans="11:24" ht="17.100000000000001" customHeight="1" x14ac:dyDescent="0.15">
      <c r="K108" s="3"/>
      <c r="L108" s="3"/>
      <c r="M108" s="3"/>
      <c r="N108" s="3"/>
      <c r="O108" s="3"/>
      <c r="P108" s="2"/>
      <c r="X108" s="1"/>
    </row>
    <row r="109" spans="11:24" ht="17.100000000000001" customHeight="1" x14ac:dyDescent="0.15">
      <c r="K109" s="3"/>
      <c r="L109" s="3"/>
      <c r="M109" s="3"/>
      <c r="N109" s="3"/>
      <c r="O109" s="3"/>
      <c r="P109" s="2"/>
      <c r="X109" s="1"/>
    </row>
    <row r="110" spans="11:24" ht="17.100000000000001" customHeight="1" x14ac:dyDescent="0.15">
      <c r="K110" s="3"/>
      <c r="L110" s="3"/>
      <c r="M110" s="3"/>
      <c r="N110" s="3"/>
      <c r="O110" s="3"/>
      <c r="P110" s="2"/>
      <c r="X110" s="1"/>
    </row>
    <row r="111" spans="11:24" ht="17.100000000000001" customHeight="1" x14ac:dyDescent="0.15">
      <c r="K111" s="3"/>
      <c r="L111" s="3"/>
      <c r="M111" s="3"/>
      <c r="N111" s="3"/>
      <c r="O111" s="3"/>
      <c r="P111" s="2"/>
      <c r="X111" s="1"/>
    </row>
    <row r="112" spans="11:24" ht="17.100000000000001" customHeight="1" x14ac:dyDescent="0.15">
      <c r="K112" s="3"/>
      <c r="L112" s="3"/>
      <c r="M112" s="3"/>
      <c r="N112" s="3"/>
      <c r="O112" s="3"/>
      <c r="P112" s="2"/>
      <c r="X112" s="1"/>
    </row>
    <row r="113" spans="11:11" ht="17.100000000000001" customHeight="1" x14ac:dyDescent="0.15">
      <c r="K113" s="3"/>
    </row>
    <row r="114" spans="11:11" ht="17.100000000000001" customHeight="1" x14ac:dyDescent="0.15">
      <c r="K114" s="3"/>
    </row>
    <row r="115" spans="11:11" ht="17.100000000000001" customHeight="1" x14ac:dyDescent="0.15">
      <c r="K115" s="3"/>
    </row>
    <row r="116" spans="11:11" x14ac:dyDescent="0.15">
      <c r="K116" s="3"/>
    </row>
    <row r="117" spans="11:11" x14ac:dyDescent="0.15">
      <c r="K117" s="3"/>
    </row>
  </sheetData>
  <mergeCells count="6">
    <mergeCell ref="B34:C34"/>
    <mergeCell ref="B21:C21"/>
    <mergeCell ref="B28:C28"/>
    <mergeCell ref="B1:C1"/>
    <mergeCell ref="B14:C14"/>
    <mergeCell ref="B8:C8"/>
  </mergeCells>
  <phoneticPr fontId="1"/>
  <pageMargins left="0.51181102362204722" right="0" top="0.55118110236220474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9"/>
  <sheetViews>
    <sheetView topLeftCell="A59" zoomScaleNormal="100" workbookViewId="0">
      <selection activeCell="L5" sqref="L5"/>
    </sheetView>
  </sheetViews>
  <sheetFormatPr defaultRowHeight="12" x14ac:dyDescent="0.15"/>
  <cols>
    <col min="1" max="1" width="4.7109375" style="4" customWidth="1"/>
    <col min="2" max="2" width="12.7109375" style="4" customWidth="1"/>
    <col min="3" max="3" width="12.7109375" style="11" customWidth="1"/>
    <col min="4" max="11" width="9.28515625" style="4" customWidth="1"/>
    <col min="12" max="16384" width="9.140625" style="4"/>
  </cols>
  <sheetData>
    <row r="1" spans="1:11" ht="21" customHeight="1" x14ac:dyDescent="0.15">
      <c r="A1" s="18" t="s">
        <v>3</v>
      </c>
      <c r="B1" s="192" t="s">
        <v>14</v>
      </c>
      <c r="C1" s="192"/>
      <c r="D1" s="27">
        <f>A2</f>
        <v>1</v>
      </c>
      <c r="E1" s="27">
        <f>A3</f>
        <v>2</v>
      </c>
      <c r="F1" s="28">
        <f>A4</f>
        <v>3</v>
      </c>
      <c r="G1" s="29">
        <f>A5</f>
        <v>4</v>
      </c>
      <c r="H1" s="25" t="s">
        <v>0</v>
      </c>
      <c r="I1" s="25" t="s">
        <v>1</v>
      </c>
      <c r="J1" s="30" t="s">
        <v>4</v>
      </c>
      <c r="K1" s="25" t="s">
        <v>2</v>
      </c>
    </row>
    <row r="2" spans="1:11" ht="21" customHeight="1" x14ac:dyDescent="0.15">
      <c r="A2" s="6">
        <v>1</v>
      </c>
      <c r="B2" s="83" t="s">
        <v>54</v>
      </c>
      <c r="C2" s="81" t="s">
        <v>49</v>
      </c>
      <c r="D2" s="10"/>
      <c r="E2" s="9">
        <v>63</v>
      </c>
      <c r="F2" s="9">
        <v>62</v>
      </c>
      <c r="G2" s="9">
        <v>65</v>
      </c>
      <c r="H2" s="9">
        <v>3</v>
      </c>
      <c r="I2" s="9">
        <v>0</v>
      </c>
      <c r="J2" s="9"/>
      <c r="K2" s="9">
        <v>1</v>
      </c>
    </row>
    <row r="3" spans="1:11" ht="21" customHeight="1" x14ac:dyDescent="0.15">
      <c r="A3" s="6">
        <v>2</v>
      </c>
      <c r="B3" s="83" t="s">
        <v>55</v>
      </c>
      <c r="C3" s="81" t="s">
        <v>49</v>
      </c>
      <c r="D3" s="9">
        <v>36</v>
      </c>
      <c r="E3" s="10"/>
      <c r="F3" s="105" t="s">
        <v>158</v>
      </c>
      <c r="G3" s="9" t="s">
        <v>242</v>
      </c>
      <c r="H3" s="9">
        <v>0</v>
      </c>
      <c r="I3" s="9">
        <v>3</v>
      </c>
      <c r="J3" s="9"/>
      <c r="K3" s="9">
        <v>4</v>
      </c>
    </row>
    <row r="4" spans="1:11" ht="21" customHeight="1" x14ac:dyDescent="0.15">
      <c r="A4" s="6">
        <v>3</v>
      </c>
      <c r="B4" s="79" t="s">
        <v>56</v>
      </c>
      <c r="C4" s="81" t="s">
        <v>49</v>
      </c>
      <c r="D4" s="9">
        <v>26</v>
      </c>
      <c r="E4" s="9">
        <v>60</v>
      </c>
      <c r="F4" s="10"/>
      <c r="G4" s="9">
        <v>26</v>
      </c>
      <c r="H4" s="9">
        <v>1</v>
      </c>
      <c r="I4" s="9">
        <v>2</v>
      </c>
      <c r="J4" s="9"/>
      <c r="K4" s="9">
        <v>3</v>
      </c>
    </row>
    <row r="5" spans="1:11" ht="21" customHeight="1" x14ac:dyDescent="0.15">
      <c r="A5" s="6">
        <v>4</v>
      </c>
      <c r="B5" s="83" t="s">
        <v>57</v>
      </c>
      <c r="C5" s="81" t="s">
        <v>49</v>
      </c>
      <c r="D5" s="9">
        <v>56</v>
      </c>
      <c r="E5" s="9" t="s">
        <v>243</v>
      </c>
      <c r="F5" s="9">
        <v>62</v>
      </c>
      <c r="G5" s="10"/>
      <c r="H5" s="9">
        <v>2</v>
      </c>
      <c r="I5" s="9">
        <v>1</v>
      </c>
      <c r="J5" s="9"/>
      <c r="K5" s="9">
        <v>2</v>
      </c>
    </row>
    <row r="6" spans="1:11" ht="21" customHeight="1" x14ac:dyDescent="0.15">
      <c r="A6" s="5"/>
      <c r="B6" s="74"/>
      <c r="C6" s="14"/>
      <c r="D6" s="14"/>
      <c r="E6" s="14"/>
      <c r="F6" s="14"/>
      <c r="G6" s="14"/>
      <c r="H6" s="14"/>
      <c r="I6" s="14"/>
      <c r="J6" s="14"/>
      <c r="K6" s="14"/>
    </row>
    <row r="7" spans="1:11" ht="21" customHeight="1" x14ac:dyDescent="0.15">
      <c r="A7" s="18" t="s">
        <v>3</v>
      </c>
      <c r="B7" s="193" t="s">
        <v>6</v>
      </c>
      <c r="C7" s="193"/>
      <c r="D7" s="6">
        <f>A8</f>
        <v>5</v>
      </c>
      <c r="E7" s="6">
        <f>A9</f>
        <v>6</v>
      </c>
      <c r="F7" s="20">
        <f>A10</f>
        <v>7</v>
      </c>
      <c r="G7" s="20">
        <f>A11</f>
        <v>8</v>
      </c>
      <c r="H7" s="25" t="s">
        <v>0</v>
      </c>
      <c r="I7" s="25" t="s">
        <v>1</v>
      </c>
      <c r="J7" s="30" t="s">
        <v>4</v>
      </c>
      <c r="K7" s="25" t="s">
        <v>2</v>
      </c>
    </row>
    <row r="8" spans="1:11" ht="21" customHeight="1" x14ac:dyDescent="0.15">
      <c r="A8" s="6">
        <v>5</v>
      </c>
      <c r="B8" s="86" t="s">
        <v>58</v>
      </c>
      <c r="C8" s="78" t="s">
        <v>59</v>
      </c>
      <c r="D8" s="10"/>
      <c r="E8" s="105" t="s">
        <v>159</v>
      </c>
      <c r="F8" s="105" t="s">
        <v>159</v>
      </c>
      <c r="G8" s="105" t="s">
        <v>159</v>
      </c>
      <c r="H8" s="9">
        <v>0</v>
      </c>
      <c r="I8" s="9">
        <v>3</v>
      </c>
      <c r="J8" s="9"/>
      <c r="K8" s="9" t="s">
        <v>160</v>
      </c>
    </row>
    <row r="9" spans="1:11" ht="21" customHeight="1" x14ac:dyDescent="0.15">
      <c r="A9" s="6">
        <v>6</v>
      </c>
      <c r="B9" s="83" t="s">
        <v>60</v>
      </c>
      <c r="C9" s="81" t="s">
        <v>49</v>
      </c>
      <c r="D9" s="105" t="s">
        <v>159</v>
      </c>
      <c r="E9" s="10"/>
      <c r="F9" s="105" t="s">
        <v>159</v>
      </c>
      <c r="G9" s="105" t="s">
        <v>159</v>
      </c>
      <c r="H9" s="9">
        <v>0</v>
      </c>
      <c r="I9" s="9">
        <v>3</v>
      </c>
      <c r="J9" s="9"/>
      <c r="K9" s="9" t="s">
        <v>160</v>
      </c>
    </row>
    <row r="10" spans="1:11" ht="21" customHeight="1" x14ac:dyDescent="0.15">
      <c r="A10" s="6">
        <v>7</v>
      </c>
      <c r="B10" s="83" t="s">
        <v>98</v>
      </c>
      <c r="C10" s="81" t="s">
        <v>49</v>
      </c>
      <c r="D10" s="9">
        <v>80</v>
      </c>
      <c r="E10" s="9">
        <v>80</v>
      </c>
      <c r="F10" s="10"/>
      <c r="G10" s="105">
        <v>18</v>
      </c>
      <c r="H10" s="9">
        <v>2</v>
      </c>
      <c r="I10" s="9">
        <v>1</v>
      </c>
      <c r="J10" s="9"/>
      <c r="K10" s="9">
        <v>2</v>
      </c>
    </row>
    <row r="11" spans="1:11" ht="21" customHeight="1" x14ac:dyDescent="0.15">
      <c r="A11" s="6">
        <v>8</v>
      </c>
      <c r="B11" s="82" t="s">
        <v>61</v>
      </c>
      <c r="C11" s="78" t="s">
        <v>62</v>
      </c>
      <c r="D11" s="9">
        <v>80</v>
      </c>
      <c r="E11" s="9">
        <v>80</v>
      </c>
      <c r="F11" s="9">
        <v>81</v>
      </c>
      <c r="G11" s="10"/>
      <c r="H11" s="9">
        <v>3</v>
      </c>
      <c r="I11" s="9">
        <v>0</v>
      </c>
      <c r="J11" s="9"/>
      <c r="K11" s="9">
        <v>1</v>
      </c>
    </row>
    <row r="12" spans="1:11" ht="21" customHeight="1" x14ac:dyDescent="0.15">
      <c r="A12" s="5"/>
      <c r="B12" s="75"/>
      <c r="C12" s="33"/>
      <c r="D12" s="14"/>
      <c r="E12" s="14"/>
      <c r="F12" s="14"/>
      <c r="G12" s="14"/>
      <c r="H12" s="14"/>
      <c r="I12" s="14"/>
      <c r="J12" s="14"/>
      <c r="K12" s="14"/>
    </row>
    <row r="13" spans="1:11" ht="21" customHeight="1" x14ac:dyDescent="0.15">
      <c r="A13" s="18" t="s">
        <v>3</v>
      </c>
      <c r="B13" s="192" t="s">
        <v>157</v>
      </c>
      <c r="C13" s="192"/>
      <c r="D13" s="27">
        <f>A14</f>
        <v>9</v>
      </c>
      <c r="E13" s="28">
        <f>A15</f>
        <v>10</v>
      </c>
      <c r="F13" s="29">
        <f>A16</f>
        <v>11</v>
      </c>
      <c r="G13" s="25" t="s">
        <v>0</v>
      </c>
      <c r="H13" s="25" t="s">
        <v>1</v>
      </c>
      <c r="I13" s="30" t="s">
        <v>4</v>
      </c>
      <c r="J13" s="25" t="s">
        <v>2</v>
      </c>
    </row>
    <row r="14" spans="1:11" ht="21" customHeight="1" x14ac:dyDescent="0.15">
      <c r="A14" s="6">
        <v>9</v>
      </c>
      <c r="B14" s="82" t="s">
        <v>95</v>
      </c>
      <c r="C14" s="78" t="s">
        <v>62</v>
      </c>
      <c r="D14" s="10"/>
      <c r="E14" s="188" t="s">
        <v>239</v>
      </c>
      <c r="F14" s="188" t="s">
        <v>239</v>
      </c>
      <c r="G14" s="9">
        <v>2</v>
      </c>
      <c r="H14" s="9">
        <v>0</v>
      </c>
      <c r="I14" s="9"/>
      <c r="J14" s="9">
        <v>1</v>
      </c>
    </row>
    <row r="15" spans="1:11" ht="21" customHeight="1" x14ac:dyDescent="0.15">
      <c r="A15" s="6">
        <v>10</v>
      </c>
      <c r="B15" s="83" t="s">
        <v>96</v>
      </c>
      <c r="C15" s="81" t="s">
        <v>49</v>
      </c>
      <c r="D15" s="188" t="s">
        <v>238</v>
      </c>
      <c r="E15" s="10"/>
      <c r="F15" s="188" t="s">
        <v>238</v>
      </c>
      <c r="G15" s="9">
        <v>0</v>
      </c>
      <c r="H15" s="9">
        <v>2</v>
      </c>
      <c r="I15" s="9"/>
      <c r="J15" s="9" t="s">
        <v>160</v>
      </c>
    </row>
    <row r="16" spans="1:11" ht="21" customHeight="1" x14ac:dyDescent="0.15">
      <c r="A16" s="6">
        <v>11</v>
      </c>
      <c r="B16" s="83" t="s">
        <v>97</v>
      </c>
      <c r="C16" s="81" t="s">
        <v>49</v>
      </c>
      <c r="D16" s="188" t="s">
        <v>238</v>
      </c>
      <c r="E16" s="188" t="s">
        <v>238</v>
      </c>
      <c r="F16" s="10"/>
      <c r="G16" s="9">
        <v>0</v>
      </c>
      <c r="H16" s="9">
        <v>2</v>
      </c>
      <c r="I16" s="9"/>
      <c r="J16" s="9" t="s">
        <v>160</v>
      </c>
    </row>
    <row r="17" spans="1:11" ht="21" customHeight="1" x14ac:dyDescent="0.15">
      <c r="B17" s="19"/>
      <c r="C17" s="19"/>
      <c r="D17" s="19"/>
      <c r="E17" s="19"/>
      <c r="F17" s="19"/>
      <c r="G17" s="19"/>
      <c r="H17" s="19"/>
      <c r="I17" s="19"/>
      <c r="J17" s="19"/>
    </row>
    <row r="18" spans="1:11" ht="21" customHeight="1" x14ac:dyDescent="0.15">
      <c r="A18" s="18" t="s">
        <v>3</v>
      </c>
      <c r="B18" s="192" t="s">
        <v>156</v>
      </c>
      <c r="C18" s="192"/>
      <c r="D18" s="6">
        <f>A19</f>
        <v>12</v>
      </c>
      <c r="E18" s="6">
        <f>A20</f>
        <v>13</v>
      </c>
      <c r="F18" s="20">
        <f>A21</f>
        <v>14</v>
      </c>
      <c r="G18" s="9" t="s">
        <v>0</v>
      </c>
      <c r="H18" s="9" t="s">
        <v>1</v>
      </c>
      <c r="I18" s="17" t="s">
        <v>4</v>
      </c>
      <c r="J18" s="9" t="s">
        <v>2</v>
      </c>
    </row>
    <row r="19" spans="1:11" ht="21" customHeight="1" x14ac:dyDescent="0.15">
      <c r="A19" s="6">
        <v>12</v>
      </c>
      <c r="B19" s="83" t="s">
        <v>63</v>
      </c>
      <c r="C19" s="81" t="s">
        <v>49</v>
      </c>
      <c r="D19" s="10"/>
      <c r="E19" s="9">
        <v>26</v>
      </c>
      <c r="F19" s="9">
        <v>62</v>
      </c>
      <c r="G19" s="9">
        <v>1</v>
      </c>
      <c r="H19" s="9">
        <v>1</v>
      </c>
      <c r="I19" s="9"/>
      <c r="J19" s="9">
        <v>2</v>
      </c>
      <c r="K19" s="5"/>
    </row>
    <row r="20" spans="1:11" ht="21" customHeight="1" x14ac:dyDescent="0.15">
      <c r="A20" s="6">
        <v>13</v>
      </c>
      <c r="B20" s="82" t="s">
        <v>64</v>
      </c>
      <c r="C20" s="78" t="s">
        <v>59</v>
      </c>
      <c r="D20" s="9">
        <v>62</v>
      </c>
      <c r="E20" s="10"/>
      <c r="F20" s="9">
        <v>64</v>
      </c>
      <c r="G20" s="9">
        <v>2</v>
      </c>
      <c r="H20" s="9">
        <v>0</v>
      </c>
      <c r="I20" s="9"/>
      <c r="J20" s="9">
        <v>1</v>
      </c>
    </row>
    <row r="21" spans="1:11" ht="21" customHeight="1" x14ac:dyDescent="0.15">
      <c r="A21" s="6">
        <v>14</v>
      </c>
      <c r="B21" s="82" t="s">
        <v>65</v>
      </c>
      <c r="C21" s="78" t="s">
        <v>62</v>
      </c>
      <c r="D21" s="9">
        <v>46</v>
      </c>
      <c r="E21" s="9">
        <v>26</v>
      </c>
      <c r="F21" s="10"/>
      <c r="G21" s="9">
        <v>0</v>
      </c>
      <c r="H21" s="9">
        <v>2</v>
      </c>
      <c r="I21" s="9"/>
      <c r="J21" s="9">
        <v>3</v>
      </c>
    </row>
    <row r="22" spans="1:11" ht="21" customHeight="1" x14ac:dyDescent="0.15">
      <c r="A22" s="5"/>
      <c r="B22" s="76"/>
      <c r="C22" s="33"/>
      <c r="D22" s="14"/>
      <c r="E22" s="14"/>
      <c r="F22" s="14"/>
      <c r="G22" s="14"/>
      <c r="H22" s="14"/>
      <c r="I22" s="14"/>
      <c r="J22" s="14"/>
    </row>
    <row r="23" spans="1:11" ht="21" customHeight="1" x14ac:dyDescent="0.15">
      <c r="A23" s="18" t="s">
        <v>3</v>
      </c>
      <c r="B23" s="192" t="s">
        <v>15</v>
      </c>
      <c r="C23" s="192"/>
      <c r="D23" s="27">
        <f>A24</f>
        <v>15</v>
      </c>
      <c r="E23" s="27">
        <f>A25</f>
        <v>16</v>
      </c>
      <c r="F23" s="28">
        <f>A26</f>
        <v>17</v>
      </c>
      <c r="G23" s="29">
        <f>A27</f>
        <v>18</v>
      </c>
      <c r="H23" s="25" t="s">
        <v>0</v>
      </c>
      <c r="I23" s="25" t="s">
        <v>1</v>
      </c>
      <c r="J23" s="30" t="s">
        <v>4</v>
      </c>
      <c r="K23" s="25" t="s">
        <v>2</v>
      </c>
    </row>
    <row r="24" spans="1:11" ht="21" customHeight="1" x14ac:dyDescent="0.15">
      <c r="A24" s="6">
        <v>15</v>
      </c>
      <c r="B24" s="79" t="s">
        <v>70</v>
      </c>
      <c r="C24" s="81" t="s">
        <v>49</v>
      </c>
      <c r="D24" s="10"/>
      <c r="E24" s="9">
        <v>62</v>
      </c>
      <c r="F24" s="9">
        <v>60</v>
      </c>
      <c r="G24" s="9">
        <v>46</v>
      </c>
      <c r="H24" s="9">
        <v>2</v>
      </c>
      <c r="I24" s="9">
        <v>1</v>
      </c>
      <c r="J24" s="9"/>
      <c r="K24" s="9">
        <v>2</v>
      </c>
    </row>
    <row r="25" spans="1:11" ht="21" customHeight="1" x14ac:dyDescent="0.15">
      <c r="A25" s="6">
        <v>16</v>
      </c>
      <c r="B25" s="83" t="s">
        <v>71</v>
      </c>
      <c r="C25" s="81" t="s">
        <v>49</v>
      </c>
      <c r="D25" s="9">
        <v>26</v>
      </c>
      <c r="E25" s="10"/>
      <c r="F25" s="9">
        <v>64</v>
      </c>
      <c r="G25" s="105" t="s">
        <v>158</v>
      </c>
      <c r="H25" s="9">
        <v>1</v>
      </c>
      <c r="I25" s="9">
        <v>2</v>
      </c>
      <c r="J25" s="9"/>
      <c r="K25" s="9">
        <v>3</v>
      </c>
    </row>
    <row r="26" spans="1:11" ht="21" customHeight="1" x14ac:dyDescent="0.15">
      <c r="A26" s="6">
        <v>17</v>
      </c>
      <c r="B26" s="88" t="s">
        <v>72</v>
      </c>
      <c r="C26" s="78" t="s">
        <v>62</v>
      </c>
      <c r="D26" s="105" t="s">
        <v>158</v>
      </c>
      <c r="E26" s="9">
        <v>46</v>
      </c>
      <c r="F26" s="10"/>
      <c r="G26" s="106">
        <v>16</v>
      </c>
      <c r="H26" s="9">
        <v>0</v>
      </c>
      <c r="I26" s="9">
        <v>3</v>
      </c>
      <c r="J26" s="9"/>
      <c r="K26" s="9">
        <v>4</v>
      </c>
    </row>
    <row r="27" spans="1:11" ht="21" customHeight="1" x14ac:dyDescent="0.15">
      <c r="A27" s="6">
        <v>18</v>
      </c>
      <c r="B27" s="83" t="s">
        <v>73</v>
      </c>
      <c r="C27" s="81" t="s">
        <v>49</v>
      </c>
      <c r="D27" s="9">
        <v>64</v>
      </c>
      <c r="E27" s="9">
        <v>60</v>
      </c>
      <c r="F27" s="9">
        <v>61</v>
      </c>
      <c r="G27" s="10"/>
      <c r="H27" s="9">
        <v>3</v>
      </c>
      <c r="I27" s="9">
        <v>0</v>
      </c>
      <c r="J27" s="9"/>
      <c r="K27" s="9">
        <v>1</v>
      </c>
    </row>
    <row r="28" spans="1:11" ht="21" customHeight="1" x14ac:dyDescent="0.15">
      <c r="A28" s="5"/>
      <c r="B28" s="15"/>
      <c r="C28" s="14"/>
      <c r="D28" s="14"/>
      <c r="E28" s="14"/>
      <c r="F28" s="14"/>
      <c r="G28" s="14"/>
      <c r="H28" s="14"/>
      <c r="I28" s="14"/>
      <c r="J28" s="14"/>
    </row>
    <row r="29" spans="1:11" ht="21" customHeight="1" x14ac:dyDescent="0.15">
      <c r="A29" s="18" t="s">
        <v>3</v>
      </c>
      <c r="B29" s="192" t="s">
        <v>16</v>
      </c>
      <c r="C29" s="192"/>
      <c r="D29" s="27">
        <f>A30</f>
        <v>19</v>
      </c>
      <c r="E29" s="27">
        <f>A31</f>
        <v>20</v>
      </c>
      <c r="F29" s="28">
        <f>A32</f>
        <v>21</v>
      </c>
      <c r="G29" s="29">
        <f>A33</f>
        <v>22</v>
      </c>
      <c r="H29" s="25" t="s">
        <v>0</v>
      </c>
      <c r="I29" s="25" t="s">
        <v>1</v>
      </c>
      <c r="J29" s="30" t="s">
        <v>4</v>
      </c>
      <c r="K29" s="25" t="s">
        <v>2</v>
      </c>
    </row>
    <row r="30" spans="1:11" ht="21" customHeight="1" x14ac:dyDescent="0.15">
      <c r="A30" s="6">
        <v>19</v>
      </c>
      <c r="B30" s="90" t="s">
        <v>85</v>
      </c>
      <c r="C30" s="81" t="s">
        <v>49</v>
      </c>
      <c r="D30" s="10"/>
      <c r="E30" s="9">
        <v>62</v>
      </c>
      <c r="F30" s="9">
        <v>62</v>
      </c>
      <c r="G30" s="9">
        <v>61</v>
      </c>
      <c r="H30" s="9">
        <v>3</v>
      </c>
      <c r="I30" s="9">
        <v>0</v>
      </c>
      <c r="J30" s="9"/>
      <c r="K30" s="9">
        <v>1</v>
      </c>
    </row>
    <row r="31" spans="1:11" ht="21" customHeight="1" x14ac:dyDescent="0.15">
      <c r="A31" s="6">
        <v>20</v>
      </c>
      <c r="B31" s="82" t="s">
        <v>86</v>
      </c>
      <c r="C31" s="78" t="s">
        <v>62</v>
      </c>
      <c r="D31" s="9">
        <v>26</v>
      </c>
      <c r="E31" s="10"/>
      <c r="F31" s="9">
        <v>36</v>
      </c>
      <c r="G31" s="9">
        <v>36</v>
      </c>
      <c r="H31" s="9">
        <v>0</v>
      </c>
      <c r="I31" s="9">
        <v>3</v>
      </c>
      <c r="J31" s="9"/>
      <c r="K31" s="9">
        <v>4</v>
      </c>
    </row>
    <row r="32" spans="1:11" ht="21" customHeight="1" x14ac:dyDescent="0.15">
      <c r="A32" s="6">
        <v>21</v>
      </c>
      <c r="B32" s="79" t="s">
        <v>87</v>
      </c>
      <c r="C32" s="81" t="s">
        <v>49</v>
      </c>
      <c r="D32" s="9">
        <v>26</v>
      </c>
      <c r="E32" s="9">
        <v>63</v>
      </c>
      <c r="F32" s="10"/>
      <c r="G32" s="9">
        <v>61</v>
      </c>
      <c r="H32" s="9">
        <v>2</v>
      </c>
      <c r="I32" s="9">
        <v>1</v>
      </c>
      <c r="J32" s="9"/>
      <c r="K32" s="9">
        <v>2</v>
      </c>
    </row>
    <row r="33" spans="1:12" ht="21" customHeight="1" x14ac:dyDescent="0.15">
      <c r="A33" s="6">
        <v>22</v>
      </c>
      <c r="B33" s="86" t="s">
        <v>88</v>
      </c>
      <c r="C33" s="78" t="s">
        <v>59</v>
      </c>
      <c r="D33" s="9">
        <v>16</v>
      </c>
      <c r="E33" s="9">
        <v>63</v>
      </c>
      <c r="F33" s="9">
        <v>16</v>
      </c>
      <c r="G33" s="10"/>
      <c r="H33" s="9">
        <v>1</v>
      </c>
      <c r="I33" s="9">
        <v>2</v>
      </c>
      <c r="J33" s="9"/>
      <c r="K33" s="9">
        <v>3</v>
      </c>
    </row>
    <row r="34" spans="1:12" ht="21" customHeight="1" x14ac:dyDescent="0.15">
      <c r="A34" s="5"/>
      <c r="B34" s="75"/>
      <c r="C34" s="33"/>
      <c r="D34" s="14"/>
      <c r="E34" s="14"/>
      <c r="F34" s="14"/>
      <c r="G34" s="14"/>
      <c r="H34" s="14"/>
      <c r="I34" s="14"/>
      <c r="J34" s="14"/>
      <c r="K34" s="14"/>
    </row>
    <row r="35" spans="1:12" ht="21" customHeight="1" x14ac:dyDescent="0.15">
      <c r="A35" s="18" t="s">
        <v>3</v>
      </c>
      <c r="B35" s="192" t="s">
        <v>7</v>
      </c>
      <c r="C35" s="192"/>
      <c r="D35" s="27">
        <f>A36</f>
        <v>23</v>
      </c>
      <c r="E35" s="27">
        <f>A37</f>
        <v>24</v>
      </c>
      <c r="F35" s="28">
        <f>A38</f>
        <v>25</v>
      </c>
      <c r="G35" s="29">
        <f>A39</f>
        <v>26</v>
      </c>
      <c r="H35" s="25" t="s">
        <v>0</v>
      </c>
      <c r="I35" s="25" t="s">
        <v>1</v>
      </c>
      <c r="J35" s="30" t="s">
        <v>4</v>
      </c>
      <c r="K35" s="25" t="s">
        <v>2</v>
      </c>
    </row>
    <row r="36" spans="1:12" ht="21" customHeight="1" x14ac:dyDescent="0.15">
      <c r="A36" s="6">
        <v>23</v>
      </c>
      <c r="B36" s="80" t="s">
        <v>66</v>
      </c>
      <c r="C36" s="81" t="s">
        <v>49</v>
      </c>
      <c r="D36" s="10"/>
      <c r="E36" s="9">
        <v>64</v>
      </c>
      <c r="F36" s="9">
        <v>65</v>
      </c>
      <c r="G36" s="9">
        <v>63</v>
      </c>
      <c r="H36" s="9">
        <v>3</v>
      </c>
      <c r="I36" s="9">
        <v>0</v>
      </c>
      <c r="J36" s="9"/>
      <c r="K36" s="9">
        <v>1</v>
      </c>
    </row>
    <row r="37" spans="1:12" ht="21" customHeight="1" x14ac:dyDescent="0.15">
      <c r="A37" s="6">
        <v>24</v>
      </c>
      <c r="B37" s="79" t="s">
        <v>67</v>
      </c>
      <c r="C37" s="81" t="s">
        <v>49</v>
      </c>
      <c r="D37" s="9">
        <v>46</v>
      </c>
      <c r="E37" s="10"/>
      <c r="F37" s="9">
        <v>60</v>
      </c>
      <c r="G37" s="9">
        <v>63</v>
      </c>
      <c r="H37" s="9">
        <v>2</v>
      </c>
      <c r="I37" s="9">
        <v>1</v>
      </c>
      <c r="J37" s="9"/>
      <c r="K37" s="9">
        <v>2</v>
      </c>
    </row>
    <row r="38" spans="1:12" ht="21" customHeight="1" x14ac:dyDescent="0.15">
      <c r="A38" s="6">
        <v>25</v>
      </c>
      <c r="B38" s="83" t="s">
        <v>68</v>
      </c>
      <c r="C38" s="81" t="s">
        <v>49</v>
      </c>
      <c r="D38" s="9">
        <v>56</v>
      </c>
      <c r="E38" s="105" t="s">
        <v>158</v>
      </c>
      <c r="F38" s="10"/>
      <c r="G38" s="9">
        <v>64</v>
      </c>
      <c r="H38" s="9">
        <v>1</v>
      </c>
      <c r="I38" s="9">
        <v>2</v>
      </c>
      <c r="J38" s="9"/>
      <c r="K38" s="9">
        <v>3</v>
      </c>
    </row>
    <row r="39" spans="1:12" ht="21" customHeight="1" x14ac:dyDescent="0.15">
      <c r="A39" s="6">
        <v>26</v>
      </c>
      <c r="B39" s="82" t="s">
        <v>69</v>
      </c>
      <c r="C39" s="78" t="s">
        <v>62</v>
      </c>
      <c r="D39" s="9">
        <v>36</v>
      </c>
      <c r="E39" s="9">
        <v>36</v>
      </c>
      <c r="F39" s="9">
        <v>46</v>
      </c>
      <c r="G39" s="10"/>
      <c r="H39" s="9">
        <v>0</v>
      </c>
      <c r="I39" s="9">
        <v>3</v>
      </c>
      <c r="J39" s="9"/>
      <c r="K39" s="9">
        <v>4</v>
      </c>
    </row>
    <row r="40" spans="1:12" ht="21" customHeight="1" x14ac:dyDescent="0.15">
      <c r="A40" s="5"/>
      <c r="B40" s="32"/>
      <c r="C40" s="33"/>
      <c r="D40" s="14"/>
      <c r="E40" s="14"/>
      <c r="F40" s="14"/>
      <c r="G40" s="14"/>
      <c r="H40" s="14"/>
      <c r="I40" s="14"/>
      <c r="J40" s="14"/>
      <c r="K40" s="14"/>
    </row>
    <row r="41" spans="1:12" ht="21" customHeight="1" x14ac:dyDescent="0.15">
      <c r="A41" s="18" t="s">
        <v>3</v>
      </c>
      <c r="B41" s="192" t="s">
        <v>8</v>
      </c>
      <c r="C41" s="192"/>
      <c r="D41" s="27">
        <f>A42</f>
        <v>27</v>
      </c>
      <c r="E41" s="27">
        <f>A43</f>
        <v>28</v>
      </c>
      <c r="F41" s="28">
        <f>A44</f>
        <v>29</v>
      </c>
      <c r="G41" s="29">
        <f>A45</f>
        <v>30</v>
      </c>
      <c r="H41" s="25" t="s">
        <v>0</v>
      </c>
      <c r="I41" s="25" t="s">
        <v>1</v>
      </c>
      <c r="J41" s="30" t="s">
        <v>4</v>
      </c>
      <c r="K41" s="25" t="s">
        <v>2</v>
      </c>
    </row>
    <row r="42" spans="1:12" ht="21" customHeight="1" x14ac:dyDescent="0.15">
      <c r="A42" s="6">
        <v>27</v>
      </c>
      <c r="B42" s="82" t="s">
        <v>81</v>
      </c>
      <c r="C42" s="78" t="s">
        <v>62</v>
      </c>
      <c r="D42" s="10"/>
      <c r="E42" s="9">
        <v>63</v>
      </c>
      <c r="F42" s="105" t="s">
        <v>158</v>
      </c>
      <c r="G42" s="105" t="s">
        <v>158</v>
      </c>
      <c r="H42" s="9">
        <v>1</v>
      </c>
      <c r="I42" s="9">
        <v>2</v>
      </c>
      <c r="J42" s="187">
        <v>0.28599999999999998</v>
      </c>
      <c r="K42" s="9">
        <v>4</v>
      </c>
    </row>
    <row r="43" spans="1:12" ht="21" customHeight="1" x14ac:dyDescent="0.15">
      <c r="A43" s="6">
        <v>28</v>
      </c>
      <c r="B43" s="89" t="s">
        <v>82</v>
      </c>
      <c r="C43" s="81" t="s">
        <v>49</v>
      </c>
      <c r="D43" s="9">
        <v>36</v>
      </c>
      <c r="E43" s="10"/>
      <c r="F43" s="9">
        <v>26</v>
      </c>
      <c r="G43" s="9">
        <v>65</v>
      </c>
      <c r="H43" s="9">
        <v>1</v>
      </c>
      <c r="I43" s="9">
        <v>2</v>
      </c>
      <c r="J43" s="187">
        <v>0.39300000000000002</v>
      </c>
      <c r="K43" s="9">
        <v>3</v>
      </c>
    </row>
    <row r="44" spans="1:12" ht="21" customHeight="1" x14ac:dyDescent="0.15">
      <c r="A44" s="6">
        <v>29</v>
      </c>
      <c r="B44" s="79" t="s">
        <v>83</v>
      </c>
      <c r="C44" s="81" t="s">
        <v>49</v>
      </c>
      <c r="D44" s="9">
        <v>60</v>
      </c>
      <c r="E44" s="9">
        <v>62</v>
      </c>
      <c r="F44" s="10"/>
      <c r="G44" s="9">
        <v>36</v>
      </c>
      <c r="H44" s="9">
        <v>2</v>
      </c>
      <c r="I44" s="9">
        <v>1</v>
      </c>
      <c r="J44" s="187">
        <v>0.65200000000000002</v>
      </c>
      <c r="K44" s="9">
        <v>2</v>
      </c>
    </row>
    <row r="45" spans="1:12" ht="21" customHeight="1" x14ac:dyDescent="0.15">
      <c r="A45" s="6">
        <v>30</v>
      </c>
      <c r="B45" s="83" t="s">
        <v>84</v>
      </c>
      <c r="C45" s="81" t="s">
        <v>49</v>
      </c>
      <c r="D45" s="9">
        <v>60</v>
      </c>
      <c r="E45" s="9">
        <v>56</v>
      </c>
      <c r="F45" s="9">
        <v>63</v>
      </c>
      <c r="G45" s="10"/>
      <c r="H45" s="9">
        <v>2</v>
      </c>
      <c r="I45" s="9">
        <v>1</v>
      </c>
      <c r="J45" s="187">
        <v>0.65400000000000003</v>
      </c>
      <c r="K45" s="9">
        <v>1</v>
      </c>
      <c r="L45" s="107" t="s">
        <v>161</v>
      </c>
    </row>
    <row r="46" spans="1:12" ht="21" customHeight="1" x14ac:dyDescent="0.15">
      <c r="A46" s="5"/>
      <c r="B46" s="75"/>
      <c r="C46" s="33"/>
      <c r="D46" s="14"/>
      <c r="E46" s="14"/>
      <c r="F46" s="14"/>
      <c r="G46" s="14"/>
      <c r="H46" s="14"/>
      <c r="I46" s="14"/>
      <c r="J46" s="14"/>
      <c r="K46" s="14"/>
    </row>
    <row r="47" spans="1:12" ht="21" customHeight="1" x14ac:dyDescent="0.15">
      <c r="A47" s="18" t="s">
        <v>3</v>
      </c>
      <c r="B47" s="192" t="s">
        <v>155</v>
      </c>
      <c r="C47" s="192"/>
      <c r="D47" s="27">
        <f>A48</f>
        <v>31</v>
      </c>
      <c r="E47" s="27">
        <f>A49</f>
        <v>32</v>
      </c>
      <c r="F47" s="28">
        <f>A50</f>
        <v>33</v>
      </c>
      <c r="G47" s="29">
        <f>A51</f>
        <v>34</v>
      </c>
      <c r="H47" s="25" t="s">
        <v>0</v>
      </c>
      <c r="I47" s="25" t="s">
        <v>1</v>
      </c>
      <c r="J47" s="30" t="s">
        <v>4</v>
      </c>
      <c r="K47" s="25" t="s">
        <v>2</v>
      </c>
    </row>
    <row r="48" spans="1:12" ht="21" customHeight="1" x14ac:dyDescent="0.15">
      <c r="A48" s="6">
        <v>31</v>
      </c>
      <c r="B48" s="83" t="s">
        <v>74</v>
      </c>
      <c r="C48" s="81" t="s">
        <v>49</v>
      </c>
      <c r="D48" s="10"/>
      <c r="E48" s="9">
        <v>62</v>
      </c>
      <c r="F48" s="9">
        <v>61</v>
      </c>
      <c r="G48" s="9">
        <v>61</v>
      </c>
      <c r="H48" s="9">
        <v>3</v>
      </c>
      <c r="I48" s="9">
        <v>0</v>
      </c>
      <c r="J48" s="9"/>
      <c r="K48" s="9">
        <v>1</v>
      </c>
    </row>
    <row r="49" spans="1:11" ht="21" customHeight="1" x14ac:dyDescent="0.15">
      <c r="A49" s="6">
        <v>32</v>
      </c>
      <c r="B49" s="88" t="s">
        <v>75</v>
      </c>
      <c r="C49" s="78" t="s">
        <v>62</v>
      </c>
      <c r="D49" s="9">
        <v>26</v>
      </c>
      <c r="E49" s="10"/>
      <c r="F49" s="9">
        <v>63</v>
      </c>
      <c r="G49" s="9">
        <v>60</v>
      </c>
      <c r="H49" s="9">
        <v>2</v>
      </c>
      <c r="I49" s="9">
        <v>1</v>
      </c>
      <c r="J49" s="9"/>
      <c r="K49" s="9">
        <v>2</v>
      </c>
    </row>
    <row r="50" spans="1:11" ht="21" customHeight="1" x14ac:dyDescent="0.15">
      <c r="A50" s="6">
        <v>33</v>
      </c>
      <c r="B50" s="83" t="s">
        <v>76</v>
      </c>
      <c r="C50" s="81" t="s">
        <v>49</v>
      </c>
      <c r="D50" s="9">
        <v>16</v>
      </c>
      <c r="E50" s="9">
        <v>36</v>
      </c>
      <c r="F50" s="10"/>
      <c r="G50" s="9">
        <v>65</v>
      </c>
      <c r="H50" s="9">
        <v>1</v>
      </c>
      <c r="I50" s="9">
        <v>2</v>
      </c>
      <c r="J50" s="9"/>
      <c r="K50" s="9">
        <v>3</v>
      </c>
    </row>
    <row r="51" spans="1:11" ht="21" customHeight="1" x14ac:dyDescent="0.15">
      <c r="A51" s="6">
        <v>34</v>
      </c>
      <c r="B51" s="83" t="s">
        <v>77</v>
      </c>
      <c r="C51" s="81" t="s">
        <v>49</v>
      </c>
      <c r="D51" s="9">
        <v>16</v>
      </c>
      <c r="E51" s="105" t="s">
        <v>158</v>
      </c>
      <c r="F51" s="9">
        <v>56</v>
      </c>
      <c r="G51" s="10"/>
      <c r="H51" s="9">
        <v>0</v>
      </c>
      <c r="I51" s="9">
        <v>3</v>
      </c>
      <c r="J51" s="9"/>
      <c r="K51" s="9">
        <v>4</v>
      </c>
    </row>
    <row r="52" spans="1:11" ht="21" customHeight="1" x14ac:dyDescent="0.15">
      <c r="A52" s="5"/>
      <c r="B52" s="32"/>
      <c r="C52" s="33"/>
      <c r="D52" s="14"/>
      <c r="E52" s="14"/>
      <c r="F52" s="14"/>
      <c r="G52" s="14"/>
      <c r="H52" s="14"/>
      <c r="I52" s="14"/>
      <c r="J52" s="14"/>
      <c r="K52" s="14"/>
    </row>
    <row r="53" spans="1:11" ht="21" customHeight="1" x14ac:dyDescent="0.15">
      <c r="A53" s="18" t="s">
        <v>3</v>
      </c>
      <c r="B53" s="192" t="s">
        <v>9</v>
      </c>
      <c r="C53" s="192"/>
      <c r="D53" s="27">
        <f>A54</f>
        <v>35</v>
      </c>
      <c r="E53" s="27">
        <f>A55</f>
        <v>36</v>
      </c>
      <c r="F53" s="28">
        <f>A56</f>
        <v>37</v>
      </c>
      <c r="G53" s="25" t="s">
        <v>0</v>
      </c>
      <c r="H53" s="25" t="s">
        <v>1</v>
      </c>
      <c r="I53" s="30" t="s">
        <v>4</v>
      </c>
      <c r="J53" s="25" t="s">
        <v>2</v>
      </c>
      <c r="K53" s="34"/>
    </row>
    <row r="54" spans="1:11" ht="21" customHeight="1" x14ac:dyDescent="0.15">
      <c r="A54" s="6">
        <v>35</v>
      </c>
      <c r="B54" s="82" t="s">
        <v>89</v>
      </c>
      <c r="C54" s="78" t="s">
        <v>59</v>
      </c>
      <c r="D54" s="10"/>
      <c r="E54" s="105" t="s">
        <v>159</v>
      </c>
      <c r="F54" s="105" t="s">
        <v>159</v>
      </c>
      <c r="G54" s="9">
        <v>0</v>
      </c>
      <c r="H54" s="9">
        <v>2</v>
      </c>
      <c r="I54" s="9"/>
      <c r="J54" s="9" t="s">
        <v>160</v>
      </c>
      <c r="K54" s="34"/>
    </row>
    <row r="55" spans="1:11" ht="21" customHeight="1" x14ac:dyDescent="0.15">
      <c r="A55" s="6">
        <v>36</v>
      </c>
      <c r="B55" s="83" t="s">
        <v>90</v>
      </c>
      <c r="C55" s="81" t="s">
        <v>49</v>
      </c>
      <c r="D55" s="9">
        <v>80</v>
      </c>
      <c r="E55" s="10"/>
      <c r="F55" s="9">
        <v>28</v>
      </c>
      <c r="G55" s="9">
        <v>1</v>
      </c>
      <c r="H55" s="9">
        <v>1</v>
      </c>
      <c r="I55" s="9"/>
      <c r="J55" s="9">
        <v>2</v>
      </c>
      <c r="K55" s="34"/>
    </row>
    <row r="56" spans="1:11" ht="21" customHeight="1" x14ac:dyDescent="0.15">
      <c r="A56" s="6">
        <v>37</v>
      </c>
      <c r="B56" s="83" t="s">
        <v>91</v>
      </c>
      <c r="C56" s="81" t="s">
        <v>49</v>
      </c>
      <c r="D56" s="9">
        <v>80</v>
      </c>
      <c r="E56" s="9">
        <v>82</v>
      </c>
      <c r="F56" s="10"/>
      <c r="G56" s="9">
        <v>2</v>
      </c>
      <c r="H56" s="9">
        <v>0</v>
      </c>
      <c r="I56" s="9"/>
      <c r="J56" s="9">
        <v>1</v>
      </c>
      <c r="K56" s="34"/>
    </row>
    <row r="57" spans="1:11" ht="21" customHeight="1" x14ac:dyDescent="0.15">
      <c r="A57" s="5"/>
      <c r="B57" s="75"/>
      <c r="C57" s="33"/>
      <c r="D57" s="14"/>
      <c r="E57" s="14"/>
      <c r="F57" s="14"/>
      <c r="G57" s="14"/>
      <c r="H57" s="14"/>
      <c r="I57" s="14"/>
      <c r="J57" s="14"/>
      <c r="K57" s="34"/>
    </row>
    <row r="58" spans="1:11" ht="21" customHeight="1" x14ac:dyDescent="0.15">
      <c r="A58" s="18" t="s">
        <v>3</v>
      </c>
      <c r="B58" s="192" t="s">
        <v>10</v>
      </c>
      <c r="C58" s="192"/>
      <c r="D58" s="27">
        <f>A59</f>
        <v>38</v>
      </c>
      <c r="E58" s="27">
        <f>A60</f>
        <v>39</v>
      </c>
      <c r="F58" s="28">
        <f>A61</f>
        <v>40</v>
      </c>
      <c r="G58" s="25" t="s">
        <v>0</v>
      </c>
      <c r="H58" s="25" t="s">
        <v>1</v>
      </c>
      <c r="I58" s="30" t="s">
        <v>4</v>
      </c>
      <c r="J58" s="25" t="s">
        <v>2</v>
      </c>
      <c r="K58" s="34"/>
    </row>
    <row r="59" spans="1:11" ht="21" customHeight="1" x14ac:dyDescent="0.15">
      <c r="A59" s="6">
        <v>38</v>
      </c>
      <c r="B59" s="82" t="s">
        <v>92</v>
      </c>
      <c r="C59" s="78" t="s">
        <v>62</v>
      </c>
      <c r="D59" s="10"/>
      <c r="E59" s="188" t="s">
        <v>238</v>
      </c>
      <c r="F59" s="188" t="s">
        <v>238</v>
      </c>
      <c r="G59" s="9">
        <v>0</v>
      </c>
      <c r="H59" s="9">
        <v>2</v>
      </c>
      <c r="I59" s="9"/>
      <c r="J59" s="9" t="s">
        <v>160</v>
      </c>
      <c r="K59" s="34"/>
    </row>
    <row r="60" spans="1:11" ht="21" customHeight="1" x14ac:dyDescent="0.15">
      <c r="A60" s="6">
        <v>39</v>
      </c>
      <c r="B60" s="82" t="s">
        <v>93</v>
      </c>
      <c r="C60" s="78" t="s">
        <v>59</v>
      </c>
      <c r="D60" s="188" t="s">
        <v>239</v>
      </c>
      <c r="E60" s="10"/>
      <c r="F60" s="188" t="s">
        <v>239</v>
      </c>
      <c r="G60" s="9">
        <v>2</v>
      </c>
      <c r="H60" s="9">
        <v>0</v>
      </c>
      <c r="I60" s="9"/>
      <c r="J60" s="9">
        <v>1</v>
      </c>
      <c r="K60" s="34"/>
    </row>
    <row r="61" spans="1:11" ht="21" customHeight="1" x14ac:dyDescent="0.15">
      <c r="A61" s="6">
        <v>40</v>
      </c>
      <c r="B61" s="80" t="s">
        <v>94</v>
      </c>
      <c r="C61" s="81" t="s">
        <v>49</v>
      </c>
      <c r="D61" s="188" t="s">
        <v>238</v>
      </c>
      <c r="E61" s="188" t="s">
        <v>238</v>
      </c>
      <c r="F61" s="10"/>
      <c r="G61" s="9">
        <v>0</v>
      </c>
      <c r="H61" s="9">
        <v>2</v>
      </c>
      <c r="I61" s="9"/>
      <c r="J61" s="9" t="s">
        <v>160</v>
      </c>
      <c r="K61" s="34"/>
    </row>
    <row r="62" spans="1:11" ht="21" customHeight="1" x14ac:dyDescent="0.15">
      <c r="A62" s="5"/>
      <c r="B62" s="75"/>
      <c r="C62" s="33"/>
      <c r="D62" s="14"/>
      <c r="E62" s="14"/>
      <c r="F62" s="14"/>
      <c r="G62" s="14"/>
      <c r="H62" s="14"/>
      <c r="I62" s="14"/>
      <c r="J62" s="14"/>
      <c r="K62" s="34"/>
    </row>
    <row r="63" spans="1:11" ht="21" customHeight="1" x14ac:dyDescent="0.15">
      <c r="A63" s="18" t="s">
        <v>3</v>
      </c>
      <c r="B63" s="192" t="s">
        <v>154</v>
      </c>
      <c r="C63" s="192"/>
      <c r="D63" s="27">
        <f>A64</f>
        <v>41</v>
      </c>
      <c r="E63" s="27">
        <f>A65</f>
        <v>42</v>
      </c>
      <c r="F63" s="28">
        <f>A66</f>
        <v>43</v>
      </c>
      <c r="G63" s="29">
        <f>A67</f>
        <v>44</v>
      </c>
      <c r="H63" s="25" t="s">
        <v>0</v>
      </c>
      <c r="I63" s="25" t="s">
        <v>1</v>
      </c>
      <c r="J63" s="30" t="s">
        <v>4</v>
      </c>
      <c r="K63" s="25" t="s">
        <v>2</v>
      </c>
    </row>
    <row r="64" spans="1:11" ht="21" customHeight="1" x14ac:dyDescent="0.15">
      <c r="A64" s="6">
        <v>41</v>
      </c>
      <c r="B64" s="83" t="s">
        <v>78</v>
      </c>
      <c r="C64" s="81" t="s">
        <v>49</v>
      </c>
      <c r="D64" s="10"/>
      <c r="E64" s="9">
        <v>62</v>
      </c>
      <c r="F64" s="9">
        <v>16</v>
      </c>
      <c r="G64" s="9">
        <v>60</v>
      </c>
      <c r="H64" s="9">
        <v>2</v>
      </c>
      <c r="I64" s="9">
        <v>1</v>
      </c>
      <c r="J64" s="9">
        <v>0.61899999999999999</v>
      </c>
      <c r="K64" s="9">
        <v>2</v>
      </c>
    </row>
    <row r="65" spans="1:11" ht="21" customHeight="1" x14ac:dyDescent="0.15">
      <c r="A65" s="6">
        <v>42</v>
      </c>
      <c r="B65" s="82" t="s">
        <v>79</v>
      </c>
      <c r="C65" s="78" t="s">
        <v>62</v>
      </c>
      <c r="D65" s="9">
        <v>26</v>
      </c>
      <c r="E65" s="10"/>
      <c r="F65" s="9">
        <v>26</v>
      </c>
      <c r="G65" s="9">
        <v>26</v>
      </c>
      <c r="H65" s="9">
        <v>0</v>
      </c>
      <c r="I65" s="9">
        <v>3</v>
      </c>
      <c r="J65" s="9"/>
      <c r="K65" s="9">
        <v>4</v>
      </c>
    </row>
    <row r="66" spans="1:11" ht="21" customHeight="1" x14ac:dyDescent="0.15">
      <c r="A66" s="6">
        <v>43</v>
      </c>
      <c r="B66" s="83" t="s">
        <v>99</v>
      </c>
      <c r="C66" s="81" t="s">
        <v>49</v>
      </c>
      <c r="D66" s="9">
        <v>61</v>
      </c>
      <c r="E66" s="9">
        <v>62</v>
      </c>
      <c r="F66" s="10"/>
      <c r="G66" s="9">
        <v>46</v>
      </c>
      <c r="H66" s="9">
        <v>2</v>
      </c>
      <c r="I66" s="9">
        <v>1</v>
      </c>
      <c r="J66" s="9">
        <v>0.64</v>
      </c>
      <c r="K66" s="9">
        <v>1</v>
      </c>
    </row>
    <row r="67" spans="1:11" ht="21" customHeight="1" x14ac:dyDescent="0.15">
      <c r="A67" s="6">
        <v>44</v>
      </c>
      <c r="B67" s="79" t="s">
        <v>80</v>
      </c>
      <c r="C67" s="81" t="s">
        <v>49</v>
      </c>
      <c r="D67" s="105" t="s">
        <v>158</v>
      </c>
      <c r="E67" s="9">
        <v>62</v>
      </c>
      <c r="F67" s="9">
        <v>64</v>
      </c>
      <c r="G67" s="10"/>
      <c r="H67" s="9">
        <v>2</v>
      </c>
      <c r="I67" s="9">
        <v>1</v>
      </c>
      <c r="J67" s="9">
        <v>0.5</v>
      </c>
      <c r="K67" s="9">
        <v>3</v>
      </c>
    </row>
    <row r="68" spans="1:11" ht="21" customHeight="1" x14ac:dyDescent="0.15"/>
    <row r="69" spans="1:11" ht="21" customHeight="1" x14ac:dyDescent="0.15"/>
  </sheetData>
  <mergeCells count="12">
    <mergeCell ref="B63:C63"/>
    <mergeCell ref="B53:C53"/>
    <mergeCell ref="B1:C1"/>
    <mergeCell ref="B7:C7"/>
    <mergeCell ref="B18:C18"/>
    <mergeCell ref="B47:C47"/>
    <mergeCell ref="B23:C23"/>
    <mergeCell ref="B58:C58"/>
    <mergeCell ref="B13:C13"/>
    <mergeCell ref="B29:C29"/>
    <mergeCell ref="B35:C35"/>
    <mergeCell ref="B41:C41"/>
  </mergeCells>
  <phoneticPr fontId="1"/>
  <pageMargins left="0.51181102362204722" right="0" top="0.55118110236220474" bottom="0.15748031496062992" header="0.31496062992125984" footer="0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8"/>
  <sheetViews>
    <sheetView zoomScale="80" zoomScaleNormal="80" workbookViewId="0">
      <selection activeCell="G3" sqref="G3"/>
    </sheetView>
  </sheetViews>
  <sheetFormatPr defaultRowHeight="12" x14ac:dyDescent="0.15"/>
  <cols>
    <col min="1" max="1" width="4.7109375" style="4" customWidth="1"/>
    <col min="2" max="2" width="12.7109375" style="4" customWidth="1"/>
    <col min="3" max="3" width="12.7109375" style="11" customWidth="1"/>
    <col min="4" max="12" width="8.85546875" style="4" customWidth="1"/>
    <col min="13" max="15" width="9.140625" style="4"/>
    <col min="16" max="16" width="9.140625" style="1"/>
    <col min="17" max="16384" width="9.140625" style="4"/>
  </cols>
  <sheetData>
    <row r="1" spans="1:29" ht="21" customHeight="1" x14ac:dyDescent="0.15">
      <c r="A1" s="18" t="s">
        <v>3</v>
      </c>
      <c r="B1" s="194" t="s">
        <v>22</v>
      </c>
      <c r="C1" s="194"/>
      <c r="D1" s="27">
        <f>A2</f>
        <v>1</v>
      </c>
      <c r="E1" s="27">
        <f>A3</f>
        <v>2</v>
      </c>
      <c r="F1" s="28">
        <f>A4</f>
        <v>3</v>
      </c>
      <c r="G1" s="29">
        <f>A5</f>
        <v>4</v>
      </c>
      <c r="H1" s="9" t="s">
        <v>0</v>
      </c>
      <c r="I1" s="9" t="s">
        <v>1</v>
      </c>
      <c r="J1" s="17" t="s">
        <v>4</v>
      </c>
      <c r="K1" s="9" t="s">
        <v>2</v>
      </c>
      <c r="Q1" s="1"/>
    </row>
    <row r="2" spans="1:29" ht="21" customHeight="1" x14ac:dyDescent="0.15">
      <c r="A2" s="6">
        <v>1</v>
      </c>
      <c r="B2" s="80" t="s">
        <v>54</v>
      </c>
      <c r="C2" s="84" t="s">
        <v>101</v>
      </c>
      <c r="D2" s="10"/>
      <c r="E2" s="9">
        <v>61</v>
      </c>
      <c r="F2" s="9">
        <v>36</v>
      </c>
      <c r="G2" s="9" t="s">
        <v>249</v>
      </c>
      <c r="H2" s="31">
        <v>2</v>
      </c>
      <c r="I2" s="9">
        <v>1</v>
      </c>
      <c r="J2" s="9">
        <v>0.68</v>
      </c>
      <c r="K2" s="9">
        <v>1</v>
      </c>
      <c r="M2" s="4">
        <f>15/22</f>
        <v>0.68181818181818177</v>
      </c>
      <c r="Q2" s="1"/>
    </row>
    <row r="3" spans="1:29" ht="21" customHeight="1" x14ac:dyDescent="0.15">
      <c r="A3" s="6">
        <v>2</v>
      </c>
      <c r="B3" s="86" t="s">
        <v>111</v>
      </c>
      <c r="C3" s="92" t="s">
        <v>112</v>
      </c>
      <c r="D3" s="9">
        <v>16</v>
      </c>
      <c r="E3" s="10"/>
      <c r="F3" s="9">
        <v>26</v>
      </c>
      <c r="G3" s="9">
        <v>26</v>
      </c>
      <c r="H3" s="108" t="s">
        <v>189</v>
      </c>
      <c r="I3" s="9">
        <v>3</v>
      </c>
      <c r="J3" s="9"/>
      <c r="K3" s="9">
        <v>4</v>
      </c>
      <c r="Q3" s="1"/>
    </row>
    <row r="4" spans="1:29" ht="21" customHeight="1" x14ac:dyDescent="0.15">
      <c r="A4" s="6">
        <v>3</v>
      </c>
      <c r="B4" s="82" t="s">
        <v>65</v>
      </c>
      <c r="C4" s="78" t="s">
        <v>62</v>
      </c>
      <c r="D4" s="9">
        <v>63</v>
      </c>
      <c r="E4" s="9">
        <v>62</v>
      </c>
      <c r="F4" s="10"/>
      <c r="G4" s="9">
        <v>36</v>
      </c>
      <c r="H4" s="31">
        <v>2</v>
      </c>
      <c r="I4" s="9">
        <v>1</v>
      </c>
      <c r="J4" s="9">
        <v>0.57999999999999996</v>
      </c>
      <c r="K4" s="9">
        <v>2</v>
      </c>
      <c r="M4" s="4">
        <f>15/26</f>
        <v>0.57692307692307687</v>
      </c>
      <c r="Q4" s="1"/>
    </row>
    <row r="5" spans="1:29" ht="21" customHeight="1" x14ac:dyDescent="0.15">
      <c r="A5" s="6">
        <v>4</v>
      </c>
      <c r="B5" s="83" t="s">
        <v>113</v>
      </c>
      <c r="C5" s="78" t="s">
        <v>59</v>
      </c>
      <c r="D5" s="105" t="s">
        <v>248</v>
      </c>
      <c r="E5" s="9">
        <v>62</v>
      </c>
      <c r="F5" s="9">
        <v>63</v>
      </c>
      <c r="G5" s="10"/>
      <c r="H5" s="31">
        <v>2</v>
      </c>
      <c r="I5" s="9">
        <v>1</v>
      </c>
      <c r="J5" s="9">
        <v>0.52</v>
      </c>
      <c r="K5" s="9">
        <v>3</v>
      </c>
      <c r="M5" s="4">
        <f>12/23</f>
        <v>0.52173913043478259</v>
      </c>
      <c r="O5" s="1"/>
      <c r="P5" s="4"/>
    </row>
    <row r="6" spans="1:29" ht="21" customHeight="1" x14ac:dyDescent="0.15">
      <c r="A6" s="5"/>
      <c r="B6" s="19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29" ht="21" customHeight="1" x14ac:dyDescent="0.15">
      <c r="A7" s="18" t="s">
        <v>3</v>
      </c>
      <c r="B7" s="194" t="s">
        <v>23</v>
      </c>
      <c r="C7" s="194"/>
      <c r="D7" s="6">
        <f>A8</f>
        <v>5</v>
      </c>
      <c r="E7" s="6">
        <f>A9</f>
        <v>6</v>
      </c>
      <c r="F7" s="20">
        <f>A10</f>
        <v>7</v>
      </c>
      <c r="G7" s="9" t="s">
        <v>0</v>
      </c>
      <c r="H7" s="9" t="s">
        <v>1</v>
      </c>
      <c r="I7" s="17" t="s">
        <v>4</v>
      </c>
      <c r="J7" s="9" t="s">
        <v>2</v>
      </c>
      <c r="O7" s="1"/>
      <c r="P7" s="4"/>
    </row>
    <row r="8" spans="1:29" ht="21" customHeight="1" x14ac:dyDescent="0.15">
      <c r="A8" s="6">
        <v>5</v>
      </c>
      <c r="B8" s="86" t="s">
        <v>114</v>
      </c>
      <c r="C8" s="78" t="s">
        <v>47</v>
      </c>
      <c r="D8" s="10"/>
      <c r="E8" s="9">
        <v>26</v>
      </c>
      <c r="F8" s="9">
        <v>26</v>
      </c>
      <c r="G8" s="105" t="s">
        <v>189</v>
      </c>
      <c r="H8" s="9">
        <v>2</v>
      </c>
      <c r="I8" s="9"/>
      <c r="J8" s="9">
        <v>3</v>
      </c>
      <c r="L8" s="5"/>
      <c r="M8" s="5"/>
      <c r="N8" s="5"/>
      <c r="O8" s="13"/>
      <c r="P8" s="4"/>
      <c r="W8" s="5"/>
      <c r="X8" s="5"/>
      <c r="Y8" s="5"/>
      <c r="Z8" s="5"/>
      <c r="AA8" s="5"/>
      <c r="AB8" s="5"/>
      <c r="AC8" s="5"/>
    </row>
    <row r="9" spans="1:29" ht="21" customHeight="1" x14ac:dyDescent="0.15">
      <c r="A9" s="6">
        <v>6</v>
      </c>
      <c r="B9" s="80" t="s">
        <v>115</v>
      </c>
      <c r="C9" s="78" t="s">
        <v>59</v>
      </c>
      <c r="D9" s="9">
        <v>62</v>
      </c>
      <c r="E9" s="10"/>
      <c r="F9" s="9" t="s">
        <v>246</v>
      </c>
      <c r="G9" s="9">
        <v>1</v>
      </c>
      <c r="H9" s="9">
        <v>1</v>
      </c>
      <c r="I9" s="9"/>
      <c r="J9" s="9">
        <v>2</v>
      </c>
      <c r="O9" s="1"/>
      <c r="P9" s="4"/>
    </row>
    <row r="10" spans="1:29" ht="21" customHeight="1" x14ac:dyDescent="0.15">
      <c r="A10" s="6">
        <v>7</v>
      </c>
      <c r="B10" s="80" t="s">
        <v>116</v>
      </c>
      <c r="C10" s="78" t="s">
        <v>101</v>
      </c>
      <c r="D10" s="9">
        <v>62</v>
      </c>
      <c r="E10" s="9" t="s">
        <v>247</v>
      </c>
      <c r="F10" s="10"/>
      <c r="G10" s="9">
        <v>2</v>
      </c>
      <c r="H10" s="105" t="s">
        <v>189</v>
      </c>
      <c r="I10" s="9"/>
      <c r="J10" s="9">
        <v>1</v>
      </c>
      <c r="O10" s="1"/>
      <c r="P10" s="4"/>
    </row>
    <row r="11" spans="1:29" ht="21" customHeight="1" x14ac:dyDescent="0.15">
      <c r="A11" s="5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29" ht="21" customHeight="1" x14ac:dyDescent="0.15">
      <c r="A12" s="18" t="s">
        <v>3</v>
      </c>
      <c r="B12" s="194" t="s">
        <v>24</v>
      </c>
      <c r="C12" s="194"/>
      <c r="D12" s="6">
        <f>A13</f>
        <v>8</v>
      </c>
      <c r="E12" s="6">
        <f>A14</f>
        <v>9</v>
      </c>
      <c r="F12" s="20">
        <f>A15</f>
        <v>10</v>
      </c>
      <c r="G12" s="21">
        <f>A16</f>
        <v>11</v>
      </c>
      <c r="H12" s="9" t="s">
        <v>0</v>
      </c>
      <c r="I12" s="9" t="s">
        <v>1</v>
      </c>
      <c r="J12" s="17" t="s">
        <v>4</v>
      </c>
      <c r="K12" s="9" t="s">
        <v>2</v>
      </c>
    </row>
    <row r="13" spans="1:29" ht="21" customHeight="1" x14ac:dyDescent="0.15">
      <c r="A13" s="6">
        <v>8</v>
      </c>
      <c r="B13" s="80" t="s">
        <v>117</v>
      </c>
      <c r="C13" s="84" t="s">
        <v>101</v>
      </c>
      <c r="D13" s="10"/>
      <c r="E13" s="9">
        <v>16</v>
      </c>
      <c r="F13" s="105" t="s">
        <v>190</v>
      </c>
      <c r="G13" s="9">
        <v>62</v>
      </c>
      <c r="H13" s="9">
        <v>1</v>
      </c>
      <c r="I13" s="9">
        <v>2</v>
      </c>
      <c r="J13" s="9"/>
      <c r="K13" s="9">
        <v>3</v>
      </c>
    </row>
    <row r="14" spans="1:29" ht="21" customHeight="1" x14ac:dyDescent="0.15">
      <c r="A14" s="6">
        <v>9</v>
      </c>
      <c r="B14" s="79" t="s">
        <v>118</v>
      </c>
      <c r="C14" s="84" t="s">
        <v>101</v>
      </c>
      <c r="D14" s="9">
        <v>61</v>
      </c>
      <c r="E14" s="10"/>
      <c r="F14" s="9">
        <v>26</v>
      </c>
      <c r="G14" s="9">
        <v>61</v>
      </c>
      <c r="H14" s="9">
        <v>2</v>
      </c>
      <c r="I14" s="9">
        <v>1</v>
      </c>
      <c r="J14" s="9"/>
      <c r="K14" s="9">
        <v>2</v>
      </c>
    </row>
    <row r="15" spans="1:29" ht="21" customHeight="1" x14ac:dyDescent="0.15">
      <c r="A15" s="6">
        <v>10</v>
      </c>
      <c r="B15" s="80" t="s">
        <v>119</v>
      </c>
      <c r="C15" s="84" t="s">
        <v>101</v>
      </c>
      <c r="D15" s="9">
        <v>60</v>
      </c>
      <c r="E15" s="9">
        <v>62</v>
      </c>
      <c r="F15" s="10"/>
      <c r="G15" s="9">
        <v>60</v>
      </c>
      <c r="H15" s="9">
        <v>3</v>
      </c>
      <c r="I15" s="105" t="s">
        <v>193</v>
      </c>
      <c r="J15" s="9"/>
      <c r="K15" s="9">
        <v>1</v>
      </c>
    </row>
    <row r="16" spans="1:29" ht="21" customHeight="1" x14ac:dyDescent="0.15">
      <c r="A16" s="6">
        <v>11</v>
      </c>
      <c r="B16" s="83" t="s">
        <v>82</v>
      </c>
      <c r="C16" s="78" t="s">
        <v>101</v>
      </c>
      <c r="D16" s="9">
        <v>26</v>
      </c>
      <c r="E16" s="9">
        <v>16</v>
      </c>
      <c r="F16" s="105" t="s">
        <v>190</v>
      </c>
      <c r="G16" s="10"/>
      <c r="H16" s="105" t="s">
        <v>193</v>
      </c>
      <c r="I16" s="9">
        <v>3</v>
      </c>
      <c r="J16" s="9"/>
      <c r="K16" s="9">
        <v>4</v>
      </c>
    </row>
    <row r="17" spans="1:30" ht="21" customHeight="1" x14ac:dyDescent="0.15">
      <c r="B17" s="14"/>
      <c r="C17" s="8"/>
      <c r="D17" s="14"/>
      <c r="E17" s="14"/>
      <c r="F17" s="14"/>
      <c r="G17" s="14"/>
      <c r="H17" s="14"/>
      <c r="I17" s="14"/>
      <c r="J17" s="14"/>
      <c r="K17" s="14"/>
      <c r="L17" s="14"/>
    </row>
    <row r="18" spans="1:30" ht="21" customHeight="1" x14ac:dyDescent="0.15">
      <c r="A18" s="18" t="s">
        <v>3</v>
      </c>
      <c r="B18" s="194" t="s">
        <v>25</v>
      </c>
      <c r="C18" s="194"/>
      <c r="D18" s="6">
        <f>A19</f>
        <v>12</v>
      </c>
      <c r="E18" s="6">
        <f>A20</f>
        <v>13</v>
      </c>
      <c r="F18" s="20">
        <f>A21</f>
        <v>14</v>
      </c>
      <c r="G18" s="21">
        <f>A22</f>
        <v>15</v>
      </c>
      <c r="H18" s="9" t="s">
        <v>0</v>
      </c>
      <c r="I18" s="9" t="s">
        <v>1</v>
      </c>
      <c r="J18" s="17" t="s">
        <v>4</v>
      </c>
      <c r="K18" s="9" t="s">
        <v>2</v>
      </c>
    </row>
    <row r="19" spans="1:30" ht="21" customHeight="1" x14ac:dyDescent="0.15">
      <c r="A19" s="6">
        <v>12</v>
      </c>
      <c r="B19" s="80" t="s">
        <v>120</v>
      </c>
      <c r="C19" s="78" t="s">
        <v>101</v>
      </c>
      <c r="D19" s="10"/>
      <c r="E19" s="9">
        <v>16</v>
      </c>
      <c r="F19" s="9">
        <v>62</v>
      </c>
      <c r="G19" s="9">
        <v>56</v>
      </c>
      <c r="H19" s="9">
        <v>1</v>
      </c>
      <c r="I19" s="9">
        <v>2</v>
      </c>
      <c r="J19" s="9">
        <v>0.46</v>
      </c>
      <c r="K19" s="9">
        <v>2</v>
      </c>
      <c r="M19" s="4">
        <f>12/26</f>
        <v>0.46153846153846156</v>
      </c>
    </row>
    <row r="20" spans="1:30" ht="21" customHeight="1" x14ac:dyDescent="0.15">
      <c r="A20" s="6">
        <v>13</v>
      </c>
      <c r="B20" s="79" t="s">
        <v>80</v>
      </c>
      <c r="C20" s="84" t="s">
        <v>101</v>
      </c>
      <c r="D20" s="9">
        <v>61</v>
      </c>
      <c r="E20" s="10"/>
      <c r="F20" s="9">
        <v>62</v>
      </c>
      <c r="G20" s="9">
        <v>62</v>
      </c>
      <c r="H20" s="9">
        <v>3</v>
      </c>
      <c r="I20" s="105" t="s">
        <v>189</v>
      </c>
      <c r="J20" s="9"/>
      <c r="K20" s="9">
        <v>1</v>
      </c>
    </row>
    <row r="21" spans="1:30" ht="21" customHeight="1" x14ac:dyDescent="0.15">
      <c r="A21" s="6">
        <v>14</v>
      </c>
      <c r="B21" s="79" t="s">
        <v>56</v>
      </c>
      <c r="C21" s="84" t="s">
        <v>101</v>
      </c>
      <c r="D21" s="9">
        <v>26</v>
      </c>
      <c r="E21" s="9">
        <v>26</v>
      </c>
      <c r="F21" s="10"/>
      <c r="G21" s="9">
        <v>61</v>
      </c>
      <c r="H21" s="9">
        <v>1</v>
      </c>
      <c r="I21" s="9">
        <v>2</v>
      </c>
      <c r="J21" s="9">
        <v>0.43</v>
      </c>
      <c r="K21" s="9">
        <v>3</v>
      </c>
      <c r="M21" s="4">
        <f>10/23</f>
        <v>0.43478260869565216</v>
      </c>
    </row>
    <row r="22" spans="1:30" ht="21" customHeight="1" x14ac:dyDescent="0.15">
      <c r="A22" s="6">
        <v>15</v>
      </c>
      <c r="B22" s="82" t="s">
        <v>121</v>
      </c>
      <c r="C22" s="78" t="s">
        <v>62</v>
      </c>
      <c r="D22" s="9">
        <v>65</v>
      </c>
      <c r="E22" s="9">
        <v>26</v>
      </c>
      <c r="F22" s="9">
        <v>16</v>
      </c>
      <c r="G22" s="10"/>
      <c r="H22" s="9">
        <v>1</v>
      </c>
      <c r="I22" s="9">
        <v>2</v>
      </c>
      <c r="J22" s="9">
        <v>0.35</v>
      </c>
      <c r="K22" s="9">
        <v>4</v>
      </c>
      <c r="M22" s="4">
        <f>9/26</f>
        <v>0.34615384615384615</v>
      </c>
    </row>
    <row r="23" spans="1:30" ht="21" customHeight="1" x14ac:dyDescent="0.15">
      <c r="B23" s="14"/>
      <c r="C23" s="8"/>
      <c r="D23" s="14"/>
      <c r="E23" s="14"/>
      <c r="F23" s="14"/>
      <c r="G23" s="14"/>
      <c r="H23" s="14"/>
      <c r="I23" s="14"/>
      <c r="J23" s="14"/>
      <c r="K23" s="14"/>
      <c r="L23" s="14"/>
    </row>
    <row r="24" spans="1:30" ht="21" customHeight="1" x14ac:dyDescent="0.15">
      <c r="A24" s="18" t="s">
        <v>3</v>
      </c>
      <c r="B24" s="194" t="s">
        <v>122</v>
      </c>
      <c r="C24" s="194"/>
      <c r="D24" s="6">
        <f>A25</f>
        <v>16</v>
      </c>
      <c r="E24" s="6">
        <f>A26</f>
        <v>17</v>
      </c>
      <c r="F24" s="20">
        <f>A27</f>
        <v>18</v>
      </c>
      <c r="G24" s="21">
        <f>A28</f>
        <v>19</v>
      </c>
      <c r="H24" s="9" t="s">
        <v>0</v>
      </c>
      <c r="I24" s="9" t="s">
        <v>1</v>
      </c>
      <c r="J24" s="17" t="s">
        <v>4</v>
      </c>
      <c r="K24" s="9" t="s">
        <v>2</v>
      </c>
    </row>
    <row r="25" spans="1:30" ht="21" customHeight="1" x14ac:dyDescent="0.15">
      <c r="A25" s="6">
        <v>16</v>
      </c>
      <c r="B25" s="80" t="s">
        <v>123</v>
      </c>
      <c r="C25" s="78" t="s">
        <v>59</v>
      </c>
      <c r="D25" s="10"/>
      <c r="E25" s="9">
        <v>80</v>
      </c>
      <c r="F25" s="9">
        <v>81</v>
      </c>
      <c r="G25" s="9">
        <v>80</v>
      </c>
      <c r="H25" s="9">
        <v>3</v>
      </c>
      <c r="I25" s="9">
        <v>0</v>
      </c>
      <c r="J25" s="9"/>
      <c r="K25" s="9">
        <v>1</v>
      </c>
    </row>
    <row r="26" spans="1:30" ht="21" customHeight="1" x14ac:dyDescent="0.15">
      <c r="A26" s="6">
        <v>17</v>
      </c>
      <c r="B26" s="82" t="s">
        <v>81</v>
      </c>
      <c r="C26" s="78" t="s">
        <v>62</v>
      </c>
      <c r="D26" s="105" t="s">
        <v>192</v>
      </c>
      <c r="E26" s="10"/>
      <c r="F26" s="105" t="s">
        <v>192</v>
      </c>
      <c r="G26" s="105" t="s">
        <v>192</v>
      </c>
      <c r="H26" s="105" t="s">
        <v>189</v>
      </c>
      <c r="I26" s="9">
        <v>3</v>
      </c>
      <c r="J26" s="9"/>
      <c r="K26" s="9" t="s">
        <v>191</v>
      </c>
    </row>
    <row r="27" spans="1:30" ht="21" customHeight="1" x14ac:dyDescent="0.15">
      <c r="A27" s="6">
        <v>18</v>
      </c>
      <c r="B27" s="79" t="s">
        <v>60</v>
      </c>
      <c r="C27" s="84" t="s">
        <v>101</v>
      </c>
      <c r="D27" s="9">
        <v>18</v>
      </c>
      <c r="E27" s="9">
        <v>80</v>
      </c>
      <c r="F27" s="10"/>
      <c r="G27" s="9">
        <v>80</v>
      </c>
      <c r="H27" s="9">
        <v>2</v>
      </c>
      <c r="I27" s="9">
        <v>1</v>
      </c>
      <c r="J27" s="9"/>
      <c r="K27" s="9">
        <v>2</v>
      </c>
    </row>
    <row r="28" spans="1:30" ht="21" customHeight="1" x14ac:dyDescent="0.15">
      <c r="A28" s="6">
        <v>19</v>
      </c>
      <c r="B28" s="80" t="s">
        <v>124</v>
      </c>
      <c r="C28" s="78" t="s">
        <v>101</v>
      </c>
      <c r="D28" s="105" t="s">
        <v>192</v>
      </c>
      <c r="E28" s="105" t="s">
        <v>192</v>
      </c>
      <c r="F28" s="105" t="s">
        <v>192</v>
      </c>
      <c r="G28" s="10"/>
      <c r="H28" s="105" t="s">
        <v>189</v>
      </c>
      <c r="I28" s="9">
        <v>3</v>
      </c>
      <c r="J28" s="9"/>
      <c r="K28" s="9" t="s">
        <v>191</v>
      </c>
    </row>
    <row r="29" spans="1:30" ht="23.1" customHeight="1" x14ac:dyDescent="0.15">
      <c r="A29" s="5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30" ht="17.100000000000001" customHeight="1" x14ac:dyDescent="0.15">
      <c r="A30" s="5"/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5"/>
      <c r="N30" s="5"/>
      <c r="O30" s="5"/>
      <c r="P30" s="13"/>
      <c r="X30" s="5"/>
      <c r="Y30" s="5"/>
      <c r="Z30" s="5"/>
      <c r="AA30" s="5"/>
      <c r="AB30" s="5"/>
      <c r="AC30" s="5"/>
      <c r="AD30" s="5"/>
    </row>
    <row r="31" spans="1:30" ht="17.100000000000001" customHeight="1" x14ac:dyDescent="0.15">
      <c r="A31" s="5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30" ht="17.100000000000001" customHeight="1" x14ac:dyDescent="0.15">
      <c r="A32" s="8"/>
      <c r="B32" s="8"/>
      <c r="C32" s="12"/>
      <c r="D32" s="8"/>
      <c r="E32" s="8"/>
      <c r="F32" s="8"/>
      <c r="G32" s="8"/>
      <c r="H32" s="8"/>
    </row>
    <row r="33" spans="1:30" ht="17.100000000000001" customHeight="1" x14ac:dyDescent="0.15">
      <c r="A33" s="8"/>
      <c r="B33" s="8"/>
      <c r="C33" s="12"/>
      <c r="D33" s="8"/>
      <c r="E33" s="8"/>
      <c r="F33" s="8"/>
      <c r="G33" s="8"/>
      <c r="H33" s="8"/>
    </row>
    <row r="34" spans="1:30" ht="17.100000000000001" customHeight="1" x14ac:dyDescent="0.15"/>
    <row r="35" spans="1:30" ht="17.100000000000001" customHeight="1" x14ac:dyDescent="0.15"/>
    <row r="36" spans="1:30" ht="17.100000000000001" customHeight="1" x14ac:dyDescent="0.15"/>
    <row r="37" spans="1:30" ht="17.100000000000001" customHeight="1" x14ac:dyDescent="0.15"/>
    <row r="38" spans="1:30" ht="17.100000000000001" customHeight="1" x14ac:dyDescent="0.15"/>
    <row r="39" spans="1:30" ht="17.100000000000001" customHeight="1" x14ac:dyDescent="0.15"/>
    <row r="40" spans="1:30" ht="17.100000000000001" customHeight="1" x14ac:dyDescent="0.15"/>
    <row r="41" spans="1:30" ht="17.100000000000001" customHeight="1" x14ac:dyDescent="0.15"/>
    <row r="42" spans="1:30" ht="17.100000000000001" customHeight="1" x14ac:dyDescent="0.15"/>
    <row r="43" spans="1:30" ht="17.100000000000001" customHeight="1" x14ac:dyDescent="0.15">
      <c r="M43" s="5"/>
      <c r="N43" s="5"/>
      <c r="O43" s="5"/>
      <c r="P43" s="13"/>
      <c r="X43" s="5"/>
      <c r="Y43" s="5"/>
      <c r="Z43" s="5"/>
      <c r="AA43" s="5"/>
      <c r="AB43" s="5"/>
      <c r="AC43" s="5"/>
      <c r="AD43" s="5"/>
    </row>
    <row r="44" spans="1:30" ht="17.100000000000001" customHeight="1" x14ac:dyDescent="0.15"/>
    <row r="45" spans="1:30" ht="17.100000000000001" customHeight="1" x14ac:dyDescent="0.15"/>
    <row r="46" spans="1:30" ht="17.100000000000001" customHeight="1" x14ac:dyDescent="0.15"/>
    <row r="47" spans="1:30" ht="17.100000000000001" customHeight="1" x14ac:dyDescent="0.15"/>
    <row r="48" spans="1:30" ht="17.100000000000001" customHeight="1" x14ac:dyDescent="0.15"/>
    <row r="49" spans="3:30" ht="17.100000000000001" customHeight="1" x14ac:dyDescent="0.15"/>
    <row r="50" spans="3:30" ht="17.100000000000001" customHeight="1" x14ac:dyDescent="0.15"/>
    <row r="51" spans="3:30" ht="17.100000000000001" customHeight="1" x14ac:dyDescent="0.15"/>
    <row r="52" spans="3:30" ht="17.100000000000001" customHeight="1" x14ac:dyDescent="0.15"/>
    <row r="53" spans="3:30" ht="17.100000000000001" customHeight="1" x14ac:dyDescent="0.15"/>
    <row r="54" spans="3:30" ht="17.100000000000001" customHeight="1" x14ac:dyDescent="0.15"/>
    <row r="55" spans="3:30" ht="17.100000000000001" customHeight="1" x14ac:dyDescent="0.15"/>
    <row r="56" spans="3:30" ht="17.100000000000001" customHeight="1" x14ac:dyDescent="0.15">
      <c r="C56" s="4"/>
      <c r="D56" s="16"/>
    </row>
    <row r="57" spans="3:30" ht="17.100000000000001" customHeight="1" x14ac:dyDescent="0.15">
      <c r="C57" s="4"/>
      <c r="D57" s="16"/>
    </row>
    <row r="58" spans="3:30" ht="17.100000000000001" customHeight="1" x14ac:dyDescent="0.15">
      <c r="D58" s="7"/>
      <c r="E58" s="7"/>
    </row>
    <row r="59" spans="3:30" ht="17.100000000000001" customHeight="1" x14ac:dyDescent="0.15"/>
    <row r="60" spans="3:30" ht="17.100000000000001" customHeight="1" x14ac:dyDescent="0.15"/>
    <row r="61" spans="3:30" ht="17.100000000000001" customHeight="1" x14ac:dyDescent="0.15"/>
    <row r="62" spans="3:30" ht="17.100000000000001" customHeight="1" x14ac:dyDescent="0.15">
      <c r="M62" s="5"/>
      <c r="N62" s="5"/>
      <c r="O62" s="5"/>
      <c r="P62" s="13"/>
      <c r="X62" s="5"/>
      <c r="Y62" s="5"/>
      <c r="Z62" s="5"/>
      <c r="AA62" s="5"/>
      <c r="AB62" s="5"/>
      <c r="AC62" s="5"/>
      <c r="AD62" s="5"/>
    </row>
    <row r="63" spans="3:30" ht="17.100000000000001" customHeight="1" x14ac:dyDescent="0.15"/>
    <row r="64" spans="3:30" ht="17.100000000000001" customHeight="1" x14ac:dyDescent="0.15"/>
    <row r="65" spans="13:26" ht="17.100000000000001" customHeight="1" x14ac:dyDescent="0.15"/>
    <row r="66" spans="13:26" ht="17.100000000000001" customHeight="1" x14ac:dyDescent="0.15"/>
    <row r="67" spans="13:26" ht="17.100000000000001" customHeight="1" x14ac:dyDescent="0.15"/>
    <row r="68" spans="13:26" ht="17.100000000000001" customHeight="1" x14ac:dyDescent="0.15"/>
    <row r="69" spans="13:26" ht="17.100000000000001" customHeight="1" x14ac:dyDescent="0.15"/>
    <row r="70" spans="13:26" ht="17.100000000000001" customHeight="1" x14ac:dyDescent="0.15"/>
    <row r="71" spans="13:26" ht="17.100000000000001" customHeight="1" x14ac:dyDescent="0.15">
      <c r="M71" s="3"/>
      <c r="N71" s="3"/>
      <c r="O71" s="2"/>
      <c r="P71" s="3"/>
      <c r="Q71" s="3"/>
      <c r="R71" s="3"/>
      <c r="Z71" s="1"/>
    </row>
    <row r="72" spans="13:26" ht="17.100000000000001" customHeight="1" x14ac:dyDescent="0.15"/>
    <row r="73" spans="13:26" ht="17.100000000000001" customHeight="1" x14ac:dyDescent="0.15"/>
    <row r="74" spans="13:26" ht="17.100000000000001" customHeight="1" x14ac:dyDescent="0.15">
      <c r="M74" s="3"/>
      <c r="N74" s="3"/>
      <c r="O74" s="3"/>
      <c r="P74" s="3"/>
      <c r="Q74" s="3"/>
      <c r="R74" s="3"/>
      <c r="S74" s="7"/>
      <c r="T74" s="11"/>
      <c r="Z74" s="1"/>
    </row>
    <row r="75" spans="13:26" ht="17.100000000000001" customHeight="1" x14ac:dyDescent="0.15">
      <c r="M75" s="3"/>
      <c r="N75" s="3"/>
      <c r="O75" s="3"/>
      <c r="P75" s="3"/>
      <c r="Q75" s="3"/>
      <c r="R75" s="3"/>
      <c r="S75" s="7"/>
      <c r="T75" s="11"/>
      <c r="Z75" s="1"/>
    </row>
    <row r="76" spans="13:26" ht="17.100000000000001" customHeight="1" x14ac:dyDescent="0.15">
      <c r="M76" s="2"/>
      <c r="N76" s="3"/>
      <c r="O76" s="3"/>
      <c r="P76" s="3"/>
      <c r="Q76" s="3"/>
      <c r="R76" s="3"/>
      <c r="Z76" s="1"/>
    </row>
    <row r="77" spans="13:26" ht="17.100000000000001" customHeight="1" x14ac:dyDescent="0.15">
      <c r="M77" s="3"/>
      <c r="N77" s="3"/>
      <c r="O77" s="3"/>
      <c r="P77" s="3"/>
      <c r="Q77" s="3"/>
      <c r="R77" s="3"/>
      <c r="S77" s="7"/>
      <c r="T77" s="11"/>
      <c r="Z77" s="1"/>
    </row>
    <row r="78" spans="13:26" ht="17.100000000000001" customHeight="1" x14ac:dyDescent="0.15">
      <c r="M78" s="3"/>
      <c r="N78" s="3"/>
      <c r="O78" s="3"/>
      <c r="P78" s="3"/>
      <c r="Q78" s="3"/>
      <c r="R78" s="2"/>
      <c r="Z78" s="1"/>
    </row>
    <row r="79" spans="13:26" ht="17.100000000000001" customHeight="1" x14ac:dyDescent="0.15">
      <c r="M79" s="3"/>
      <c r="N79" s="3"/>
      <c r="O79" s="3"/>
      <c r="P79" s="3"/>
      <c r="Q79" s="3"/>
      <c r="R79" s="2"/>
      <c r="Z79" s="1"/>
    </row>
    <row r="80" spans="13:26" ht="17.100000000000001" customHeight="1" x14ac:dyDescent="0.15">
      <c r="M80" s="3"/>
      <c r="N80" s="3"/>
      <c r="O80" s="3"/>
      <c r="P80" s="3"/>
      <c r="Q80" s="3"/>
      <c r="R80" s="2"/>
      <c r="Z80" s="1"/>
    </row>
    <row r="81" spans="13:26" ht="17.100000000000001" customHeight="1" x14ac:dyDescent="0.15">
      <c r="M81" s="3"/>
      <c r="N81" s="3"/>
      <c r="O81" s="3"/>
      <c r="P81" s="3"/>
      <c r="Q81" s="3"/>
      <c r="R81" s="2"/>
      <c r="Z81" s="1"/>
    </row>
    <row r="82" spans="13:26" ht="17.100000000000001" customHeight="1" x14ac:dyDescent="0.15">
      <c r="M82" s="3"/>
      <c r="N82" s="3"/>
      <c r="O82" s="3"/>
      <c r="P82" s="3"/>
      <c r="Q82" s="3"/>
      <c r="R82" s="2"/>
      <c r="Z82" s="1"/>
    </row>
    <row r="83" spans="13:26" ht="17.100000000000001" customHeight="1" x14ac:dyDescent="0.15">
      <c r="M83" s="3"/>
      <c r="N83" s="3"/>
      <c r="O83" s="3"/>
      <c r="P83" s="3"/>
      <c r="Q83" s="3"/>
      <c r="R83" s="2"/>
      <c r="Z83" s="1"/>
    </row>
    <row r="84" spans="13:26" ht="17.100000000000001" customHeight="1" x14ac:dyDescent="0.15">
      <c r="M84" s="3"/>
      <c r="N84" s="3"/>
      <c r="O84" s="3"/>
      <c r="P84" s="3"/>
      <c r="Q84" s="3"/>
      <c r="R84" s="2"/>
      <c r="Z84" s="1"/>
    </row>
    <row r="85" spans="13:26" ht="17.100000000000001" customHeight="1" x14ac:dyDescent="0.15">
      <c r="M85" s="3"/>
      <c r="N85" s="3"/>
      <c r="O85" s="3"/>
      <c r="P85" s="3"/>
      <c r="Q85" s="3"/>
      <c r="R85" s="2"/>
      <c r="Z85" s="1"/>
    </row>
    <row r="86" spans="13:26" ht="17.100000000000001" customHeight="1" x14ac:dyDescent="0.15">
      <c r="M86" s="3"/>
      <c r="N86" s="3"/>
      <c r="O86" s="3"/>
      <c r="P86" s="3"/>
      <c r="Q86" s="3"/>
      <c r="R86" s="2"/>
      <c r="Z86" s="1"/>
    </row>
    <row r="87" spans="13:26" ht="17.100000000000001" customHeight="1" x14ac:dyDescent="0.15">
      <c r="M87" s="3"/>
      <c r="N87" s="3"/>
      <c r="O87" s="3"/>
      <c r="P87" s="3"/>
      <c r="Q87" s="3"/>
      <c r="R87" s="2"/>
      <c r="Z87" s="1"/>
    </row>
    <row r="88" spans="13:26" ht="17.100000000000001" customHeight="1" x14ac:dyDescent="0.15">
      <c r="M88" s="3"/>
      <c r="N88" s="3"/>
      <c r="O88" s="3"/>
      <c r="P88" s="3"/>
      <c r="Q88" s="3"/>
      <c r="R88" s="2"/>
      <c r="Z88" s="1"/>
    </row>
    <row r="89" spans="13:26" ht="17.100000000000001" customHeight="1" x14ac:dyDescent="0.15">
      <c r="M89" s="3"/>
      <c r="N89" s="3"/>
      <c r="O89" s="3"/>
      <c r="P89" s="3"/>
      <c r="Q89" s="3"/>
      <c r="R89" s="2"/>
      <c r="Z89" s="1"/>
    </row>
    <row r="90" spans="13:26" ht="17.100000000000001" customHeight="1" x14ac:dyDescent="0.15">
      <c r="M90" s="3"/>
      <c r="N90" s="3"/>
      <c r="O90" s="3"/>
      <c r="P90" s="3"/>
      <c r="Q90" s="3"/>
      <c r="R90" s="2"/>
      <c r="Z90" s="1"/>
    </row>
    <row r="91" spans="13:26" ht="17.100000000000001" customHeight="1" x14ac:dyDescent="0.15">
      <c r="M91" s="3"/>
      <c r="N91" s="3"/>
      <c r="O91" s="3"/>
      <c r="P91" s="3"/>
      <c r="Q91" s="3"/>
      <c r="R91" s="2"/>
      <c r="Z91" s="1"/>
    </row>
    <row r="92" spans="13:26" ht="17.100000000000001" customHeight="1" x14ac:dyDescent="0.15">
      <c r="M92" s="3"/>
      <c r="N92" s="3"/>
      <c r="O92" s="3"/>
      <c r="P92" s="3"/>
      <c r="Q92" s="3"/>
      <c r="R92" s="2"/>
      <c r="Z92" s="1"/>
    </row>
    <row r="93" spans="13:26" ht="17.100000000000001" customHeight="1" x14ac:dyDescent="0.15">
      <c r="M93" s="3"/>
      <c r="N93" s="3"/>
      <c r="O93" s="3"/>
      <c r="P93" s="3"/>
      <c r="Q93" s="3"/>
      <c r="R93" s="2"/>
      <c r="Z93" s="1"/>
    </row>
    <row r="94" spans="13:26" ht="17.100000000000001" customHeight="1" x14ac:dyDescent="0.15">
      <c r="M94" s="3"/>
      <c r="N94" s="3"/>
      <c r="O94" s="3"/>
      <c r="P94" s="3"/>
      <c r="Q94" s="3"/>
      <c r="R94" s="2"/>
      <c r="Z94" s="1"/>
    </row>
    <row r="95" spans="13:26" ht="17.100000000000001" customHeight="1" x14ac:dyDescent="0.15">
      <c r="M95" s="3"/>
      <c r="N95" s="3"/>
      <c r="O95" s="3"/>
      <c r="P95" s="3"/>
      <c r="Q95" s="3"/>
      <c r="R95" s="2"/>
      <c r="Z95" s="1"/>
    </row>
    <row r="96" spans="13:26" ht="17.100000000000001" customHeight="1" x14ac:dyDescent="0.15"/>
    <row r="97" ht="17.100000000000001" customHeight="1" x14ac:dyDescent="0.15"/>
    <row r="98" ht="17.100000000000001" customHeight="1" x14ac:dyDescent="0.15"/>
  </sheetData>
  <mergeCells count="5">
    <mergeCell ref="B1:C1"/>
    <mergeCell ref="B7:C7"/>
    <mergeCell ref="B12:C12"/>
    <mergeCell ref="B18:C18"/>
    <mergeCell ref="B24:C24"/>
  </mergeCells>
  <phoneticPr fontId="1"/>
  <pageMargins left="0.51181102362204722" right="0" top="0.74803149606299213" bottom="0.35433070866141736" header="0.31496062992125984" footer="0.31496062992125984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8"/>
  <sheetViews>
    <sheetView topLeftCell="A25" zoomScale="80" zoomScaleNormal="80" workbookViewId="0">
      <selection activeCell="F37" sqref="F37"/>
    </sheetView>
  </sheetViews>
  <sheetFormatPr defaultRowHeight="12" x14ac:dyDescent="0.15"/>
  <cols>
    <col min="1" max="1" width="4.7109375" style="4" customWidth="1"/>
    <col min="2" max="2" width="12.7109375" style="4" customWidth="1"/>
    <col min="3" max="3" width="12.7109375" style="11" customWidth="1"/>
    <col min="4" max="11" width="9.28515625" style="4" customWidth="1"/>
    <col min="12" max="14" width="9.140625" style="4"/>
    <col min="15" max="15" width="9.140625" style="1"/>
    <col min="16" max="16384" width="9.140625" style="4"/>
  </cols>
  <sheetData>
    <row r="1" spans="1:29" ht="21" customHeight="1" x14ac:dyDescent="0.15">
      <c r="A1" s="18" t="s">
        <v>3</v>
      </c>
      <c r="B1" s="195" t="s">
        <v>26</v>
      </c>
      <c r="C1" s="195"/>
      <c r="D1" s="6">
        <f>A2</f>
        <v>1</v>
      </c>
      <c r="E1" s="6">
        <f>A3</f>
        <v>2</v>
      </c>
      <c r="F1" s="20">
        <f>A4</f>
        <v>3</v>
      </c>
      <c r="G1" s="21">
        <f>A5</f>
        <v>4</v>
      </c>
      <c r="H1" s="9" t="s">
        <v>0</v>
      </c>
      <c r="I1" s="9" t="s">
        <v>1</v>
      </c>
      <c r="J1" s="17" t="s">
        <v>4</v>
      </c>
      <c r="K1" s="9" t="s">
        <v>2</v>
      </c>
      <c r="O1" s="4"/>
      <c r="P1" s="1"/>
      <c r="Q1" s="1"/>
    </row>
    <row r="2" spans="1:29" ht="21" customHeight="1" x14ac:dyDescent="0.15">
      <c r="A2" s="6">
        <v>1</v>
      </c>
      <c r="B2" s="80" t="s">
        <v>125</v>
      </c>
      <c r="C2" s="84" t="s">
        <v>101</v>
      </c>
      <c r="D2" s="10"/>
      <c r="E2" s="9">
        <v>63</v>
      </c>
      <c r="F2" s="9">
        <v>64</v>
      </c>
      <c r="G2" s="9">
        <v>61</v>
      </c>
      <c r="H2" s="9">
        <v>3</v>
      </c>
      <c r="I2" s="105" t="s">
        <v>189</v>
      </c>
      <c r="J2" s="9"/>
      <c r="K2" s="9">
        <v>1</v>
      </c>
      <c r="O2" s="4"/>
      <c r="P2" s="1"/>
      <c r="Q2" s="1"/>
    </row>
    <row r="3" spans="1:29" ht="21" customHeight="1" x14ac:dyDescent="0.15">
      <c r="A3" s="6">
        <v>2</v>
      </c>
      <c r="B3" s="80" t="s">
        <v>126</v>
      </c>
      <c r="C3" s="78" t="s">
        <v>101</v>
      </c>
      <c r="D3" s="9">
        <v>36</v>
      </c>
      <c r="E3" s="10"/>
      <c r="F3" s="9">
        <v>46</v>
      </c>
      <c r="G3" s="9">
        <v>46</v>
      </c>
      <c r="H3" s="105" t="s">
        <v>189</v>
      </c>
      <c r="I3" s="9">
        <v>3</v>
      </c>
      <c r="J3" s="9"/>
      <c r="K3" s="9">
        <v>4</v>
      </c>
      <c r="O3" s="4"/>
      <c r="P3" s="1"/>
      <c r="Q3" s="1"/>
    </row>
    <row r="4" spans="1:29" ht="21" customHeight="1" x14ac:dyDescent="0.15">
      <c r="A4" s="6">
        <v>3</v>
      </c>
      <c r="B4" s="86" t="s">
        <v>127</v>
      </c>
      <c r="C4" s="78" t="s">
        <v>47</v>
      </c>
      <c r="D4" s="9">
        <v>46</v>
      </c>
      <c r="E4" s="9">
        <v>64</v>
      </c>
      <c r="F4" s="10"/>
      <c r="G4" s="9">
        <v>60</v>
      </c>
      <c r="H4" s="9">
        <v>2</v>
      </c>
      <c r="I4" s="9">
        <v>1</v>
      </c>
      <c r="J4" s="9"/>
      <c r="K4" s="9">
        <v>2</v>
      </c>
      <c r="O4" s="4"/>
      <c r="P4" s="1"/>
      <c r="Q4" s="1"/>
    </row>
    <row r="5" spans="1:29" ht="21" customHeight="1" x14ac:dyDescent="0.15">
      <c r="A5" s="6">
        <v>4</v>
      </c>
      <c r="B5" s="86" t="s">
        <v>128</v>
      </c>
      <c r="C5" s="92" t="s">
        <v>112</v>
      </c>
      <c r="D5" s="9">
        <v>16</v>
      </c>
      <c r="E5" s="9">
        <v>64</v>
      </c>
      <c r="F5" s="105" t="s">
        <v>199</v>
      </c>
      <c r="G5" s="10"/>
      <c r="H5" s="9">
        <v>1</v>
      </c>
      <c r="I5" s="9">
        <v>2</v>
      </c>
      <c r="J5" s="9"/>
      <c r="K5" s="9">
        <v>3</v>
      </c>
    </row>
    <row r="6" spans="1:29" ht="21" customHeight="1" x14ac:dyDescent="0.15">
      <c r="B6" s="8"/>
      <c r="C6" s="12"/>
      <c r="D6" s="14"/>
      <c r="E6" s="14"/>
      <c r="F6" s="14"/>
      <c r="G6" s="14"/>
      <c r="H6" s="14"/>
      <c r="I6" s="14"/>
      <c r="J6" s="14"/>
      <c r="K6" s="14"/>
    </row>
    <row r="7" spans="1:29" ht="21" customHeight="1" x14ac:dyDescent="0.15">
      <c r="A7" s="18" t="s">
        <v>3</v>
      </c>
      <c r="B7" s="195" t="s">
        <v>27</v>
      </c>
      <c r="C7" s="195"/>
      <c r="D7" s="6">
        <f>A8</f>
        <v>5</v>
      </c>
      <c r="E7" s="6">
        <f>A9</f>
        <v>6</v>
      </c>
      <c r="F7" s="20">
        <f>A10</f>
        <v>7</v>
      </c>
      <c r="G7" s="21">
        <f>A11</f>
        <v>8</v>
      </c>
      <c r="H7" s="9" t="s">
        <v>0</v>
      </c>
      <c r="I7" s="9" t="s">
        <v>1</v>
      </c>
      <c r="J7" s="17" t="s">
        <v>4</v>
      </c>
      <c r="K7" s="9" t="s">
        <v>2</v>
      </c>
    </row>
    <row r="8" spans="1:29" ht="21" customHeight="1" x14ac:dyDescent="0.15">
      <c r="A8" s="6">
        <v>5</v>
      </c>
      <c r="B8" s="80" t="s">
        <v>129</v>
      </c>
      <c r="C8" s="78" t="s">
        <v>101</v>
      </c>
      <c r="D8" s="10"/>
      <c r="E8" s="9">
        <v>61</v>
      </c>
      <c r="F8" s="9">
        <v>56</v>
      </c>
      <c r="G8" s="106">
        <v>62</v>
      </c>
      <c r="H8" s="9">
        <v>2</v>
      </c>
      <c r="I8" s="9">
        <v>1</v>
      </c>
      <c r="J8" s="9"/>
      <c r="K8" s="9">
        <v>2</v>
      </c>
      <c r="L8" s="5"/>
      <c r="M8" s="5"/>
      <c r="N8" s="5"/>
      <c r="O8" s="13"/>
      <c r="W8" s="5"/>
      <c r="X8" s="5"/>
      <c r="Y8" s="5"/>
      <c r="Z8" s="5"/>
      <c r="AA8" s="5"/>
      <c r="AB8" s="5"/>
      <c r="AC8" s="5"/>
    </row>
    <row r="9" spans="1:29" ht="21" customHeight="1" x14ac:dyDescent="0.15">
      <c r="A9" s="6">
        <v>6</v>
      </c>
      <c r="B9" s="80" t="s">
        <v>130</v>
      </c>
      <c r="C9" s="78" t="s">
        <v>101</v>
      </c>
      <c r="D9" s="9">
        <v>16</v>
      </c>
      <c r="E9" s="10"/>
      <c r="F9" s="9">
        <v>26</v>
      </c>
      <c r="G9" s="106">
        <v>46</v>
      </c>
      <c r="H9" s="105" t="s">
        <v>189</v>
      </c>
      <c r="I9" s="9">
        <v>3</v>
      </c>
      <c r="J9" s="9"/>
      <c r="K9" s="9">
        <v>4</v>
      </c>
    </row>
    <row r="10" spans="1:29" ht="21" customHeight="1" x14ac:dyDescent="0.15">
      <c r="A10" s="6">
        <v>7</v>
      </c>
      <c r="B10" s="82" t="s">
        <v>64</v>
      </c>
      <c r="C10" s="78" t="s">
        <v>59</v>
      </c>
      <c r="D10" s="9">
        <v>65</v>
      </c>
      <c r="E10" s="9">
        <v>62</v>
      </c>
      <c r="F10" s="10"/>
      <c r="G10" s="106">
        <v>61</v>
      </c>
      <c r="H10" s="9">
        <v>3</v>
      </c>
      <c r="I10" s="105" t="s">
        <v>189</v>
      </c>
      <c r="J10" s="9"/>
      <c r="K10" s="9">
        <v>1</v>
      </c>
    </row>
    <row r="11" spans="1:29" ht="21" customHeight="1" x14ac:dyDescent="0.15">
      <c r="A11" s="6">
        <v>8</v>
      </c>
      <c r="B11" s="93" t="s">
        <v>131</v>
      </c>
      <c r="C11" s="78" t="s">
        <v>62</v>
      </c>
      <c r="D11" s="9">
        <v>26</v>
      </c>
      <c r="E11" s="9">
        <v>64</v>
      </c>
      <c r="F11" s="105" t="s">
        <v>190</v>
      </c>
      <c r="G11" s="10"/>
      <c r="H11" s="9">
        <v>1</v>
      </c>
      <c r="I11" s="9">
        <v>2</v>
      </c>
      <c r="J11" s="9"/>
      <c r="K11" s="9">
        <v>3</v>
      </c>
    </row>
    <row r="12" spans="1:29" ht="21" customHeight="1" x14ac:dyDescent="0.15">
      <c r="B12" s="8"/>
      <c r="C12" s="12"/>
      <c r="D12" s="8"/>
      <c r="E12" s="8"/>
      <c r="F12" s="8"/>
      <c r="G12" s="8"/>
      <c r="H12" s="8"/>
      <c r="I12" s="8"/>
      <c r="J12" s="8"/>
      <c r="K12" s="14"/>
    </row>
    <row r="13" spans="1:29" ht="21" customHeight="1" x14ac:dyDescent="0.15">
      <c r="A13" s="18" t="s">
        <v>3</v>
      </c>
      <c r="B13" s="195" t="s">
        <v>28</v>
      </c>
      <c r="C13" s="195"/>
      <c r="D13" s="6">
        <f>A14</f>
        <v>9</v>
      </c>
      <c r="E13" s="6">
        <f>A15</f>
        <v>10</v>
      </c>
      <c r="F13" s="20">
        <f>A16</f>
        <v>11</v>
      </c>
      <c r="G13" s="21">
        <f>A17</f>
        <v>12</v>
      </c>
      <c r="H13" s="9" t="s">
        <v>0</v>
      </c>
      <c r="I13" s="9" t="s">
        <v>1</v>
      </c>
      <c r="J13" s="17" t="s">
        <v>4</v>
      </c>
      <c r="K13" s="9" t="s">
        <v>2</v>
      </c>
    </row>
    <row r="14" spans="1:29" ht="21" customHeight="1" x14ac:dyDescent="0.15">
      <c r="A14" s="6">
        <v>9</v>
      </c>
      <c r="B14" s="82" t="s">
        <v>132</v>
      </c>
      <c r="C14" s="78" t="s">
        <v>62</v>
      </c>
      <c r="D14" s="10"/>
      <c r="E14" s="9">
        <v>65</v>
      </c>
      <c r="F14" s="105" t="s">
        <v>199</v>
      </c>
      <c r="G14" s="9">
        <v>64</v>
      </c>
      <c r="H14" s="9">
        <v>2</v>
      </c>
      <c r="I14" s="9">
        <v>1</v>
      </c>
      <c r="J14" s="9"/>
      <c r="K14" s="9">
        <v>2</v>
      </c>
    </row>
    <row r="15" spans="1:29" ht="21" customHeight="1" x14ac:dyDescent="0.15">
      <c r="A15" s="6">
        <v>10</v>
      </c>
      <c r="B15" s="79" t="s">
        <v>133</v>
      </c>
      <c r="C15" s="78" t="s">
        <v>101</v>
      </c>
      <c r="D15" s="9">
        <v>56</v>
      </c>
      <c r="E15" s="10"/>
      <c r="F15" s="9">
        <v>36</v>
      </c>
      <c r="G15" s="9">
        <v>60</v>
      </c>
      <c r="H15" s="9">
        <v>1</v>
      </c>
      <c r="I15" s="9">
        <v>2</v>
      </c>
      <c r="J15" s="9"/>
      <c r="K15" s="9">
        <v>3</v>
      </c>
    </row>
    <row r="16" spans="1:29" ht="21" customHeight="1" x14ac:dyDescent="0.15">
      <c r="A16" s="6">
        <v>11</v>
      </c>
      <c r="B16" s="79" t="s">
        <v>83</v>
      </c>
      <c r="C16" s="78" t="s">
        <v>101</v>
      </c>
      <c r="D16" s="9">
        <v>60</v>
      </c>
      <c r="E16" s="9">
        <v>63</v>
      </c>
      <c r="F16" s="10"/>
      <c r="G16" s="9">
        <v>61</v>
      </c>
      <c r="H16" s="9">
        <v>3</v>
      </c>
      <c r="I16" s="105" t="s">
        <v>189</v>
      </c>
      <c r="J16" s="9"/>
      <c r="K16" s="9">
        <v>1</v>
      </c>
    </row>
    <row r="17" spans="1:11" ht="21" customHeight="1" x14ac:dyDescent="0.15">
      <c r="A17" s="6">
        <v>12</v>
      </c>
      <c r="B17" s="79" t="s">
        <v>134</v>
      </c>
      <c r="C17" s="78" t="s">
        <v>101</v>
      </c>
      <c r="D17" s="9">
        <v>46</v>
      </c>
      <c r="E17" s="105" t="s">
        <v>190</v>
      </c>
      <c r="F17" s="9">
        <v>16</v>
      </c>
      <c r="G17" s="10"/>
      <c r="H17" s="105" t="s">
        <v>189</v>
      </c>
      <c r="I17" s="9">
        <v>3</v>
      </c>
      <c r="J17" s="9"/>
      <c r="K17" s="9">
        <v>4</v>
      </c>
    </row>
    <row r="18" spans="1:11" ht="21" customHeight="1" x14ac:dyDescent="0.15">
      <c r="B18" s="14"/>
      <c r="C18" s="8"/>
      <c r="D18" s="14"/>
      <c r="E18" s="14"/>
      <c r="F18" s="14"/>
      <c r="G18" s="14"/>
      <c r="H18" s="14"/>
      <c r="I18" s="14"/>
      <c r="J18" s="14"/>
      <c r="K18" s="14"/>
    </row>
    <row r="19" spans="1:11" ht="21" customHeight="1" x14ac:dyDescent="0.15">
      <c r="A19" s="18" t="s">
        <v>3</v>
      </c>
      <c r="B19" s="195" t="s">
        <v>29</v>
      </c>
      <c r="C19" s="195"/>
      <c r="D19" s="6">
        <f>A20</f>
        <v>13</v>
      </c>
      <c r="E19" s="6">
        <f>A21</f>
        <v>14</v>
      </c>
      <c r="F19" s="20">
        <f>A22</f>
        <v>15</v>
      </c>
      <c r="G19" s="21">
        <f>A23</f>
        <v>16</v>
      </c>
      <c r="H19" s="9" t="s">
        <v>0</v>
      </c>
      <c r="I19" s="9" t="s">
        <v>1</v>
      </c>
      <c r="J19" s="17" t="s">
        <v>4</v>
      </c>
      <c r="K19" s="9" t="s">
        <v>2</v>
      </c>
    </row>
    <row r="20" spans="1:11" ht="21" customHeight="1" x14ac:dyDescent="0.15">
      <c r="A20" s="6">
        <v>13</v>
      </c>
      <c r="B20" s="86" t="s">
        <v>135</v>
      </c>
      <c r="C20" s="78" t="s">
        <v>59</v>
      </c>
      <c r="D20" s="10"/>
      <c r="E20" s="9">
        <v>60</v>
      </c>
      <c r="F20" s="9">
        <v>46</v>
      </c>
      <c r="G20" s="9">
        <v>62</v>
      </c>
      <c r="H20" s="9">
        <v>2</v>
      </c>
      <c r="I20" s="9">
        <v>1</v>
      </c>
      <c r="J20" s="9">
        <v>0.67</v>
      </c>
      <c r="K20" s="9">
        <v>1</v>
      </c>
    </row>
    <row r="21" spans="1:11" ht="21" customHeight="1" x14ac:dyDescent="0.15">
      <c r="A21" s="6">
        <v>14</v>
      </c>
      <c r="B21" s="82" t="s">
        <v>136</v>
      </c>
      <c r="C21" s="78" t="s">
        <v>62</v>
      </c>
      <c r="D21" s="105" t="s">
        <v>190</v>
      </c>
      <c r="E21" s="10"/>
      <c r="F21" s="105" t="s">
        <v>190</v>
      </c>
      <c r="G21" s="105" t="s">
        <v>190</v>
      </c>
      <c r="H21" s="105" t="s">
        <v>189</v>
      </c>
      <c r="I21" s="9">
        <v>3</v>
      </c>
      <c r="J21" s="9"/>
      <c r="K21" s="9" t="s">
        <v>191</v>
      </c>
    </row>
    <row r="22" spans="1:11" ht="21" customHeight="1" x14ac:dyDescent="0.15">
      <c r="A22" s="6">
        <v>15</v>
      </c>
      <c r="B22" s="86" t="s">
        <v>137</v>
      </c>
      <c r="C22" s="92" t="s">
        <v>112</v>
      </c>
      <c r="D22" s="9">
        <v>64</v>
      </c>
      <c r="E22" s="9">
        <v>60</v>
      </c>
      <c r="F22" s="10"/>
      <c r="G22" s="9">
        <v>36</v>
      </c>
      <c r="H22" s="9">
        <v>2</v>
      </c>
      <c r="I22" s="9">
        <v>1</v>
      </c>
      <c r="J22" s="9">
        <v>0.6</v>
      </c>
      <c r="K22" s="9">
        <v>3</v>
      </c>
    </row>
    <row r="23" spans="1:11" ht="21" customHeight="1" x14ac:dyDescent="0.15">
      <c r="A23" s="6">
        <v>16</v>
      </c>
      <c r="B23" s="80" t="s">
        <v>138</v>
      </c>
      <c r="C23" s="78" t="s">
        <v>101</v>
      </c>
      <c r="D23" s="9">
        <v>26</v>
      </c>
      <c r="E23" s="9">
        <v>60</v>
      </c>
      <c r="F23" s="9">
        <v>63</v>
      </c>
      <c r="G23" s="10"/>
      <c r="H23" s="9">
        <v>2</v>
      </c>
      <c r="I23" s="9">
        <v>1</v>
      </c>
      <c r="J23" s="9">
        <v>0.61</v>
      </c>
      <c r="K23" s="9">
        <v>2</v>
      </c>
    </row>
    <row r="24" spans="1:11" ht="21" customHeight="1" x14ac:dyDescent="0.15">
      <c r="A24" s="5"/>
      <c r="B24" s="23"/>
      <c r="C24" s="24"/>
      <c r="D24" s="14"/>
      <c r="E24" s="14"/>
      <c r="F24" s="14"/>
      <c r="G24" s="14"/>
      <c r="H24" s="14"/>
      <c r="I24" s="14"/>
      <c r="J24" s="14"/>
      <c r="K24" s="14"/>
    </row>
    <row r="25" spans="1:11" ht="21" customHeight="1" x14ac:dyDescent="0.15">
      <c r="A25" s="18" t="s">
        <v>3</v>
      </c>
      <c r="B25" s="195" t="s">
        <v>30</v>
      </c>
      <c r="C25" s="195"/>
      <c r="D25" s="6">
        <f>A26</f>
        <v>17</v>
      </c>
      <c r="E25" s="6">
        <f>A27</f>
        <v>18</v>
      </c>
      <c r="F25" s="20">
        <f>A28</f>
        <v>19</v>
      </c>
      <c r="G25" s="21">
        <f>A29</f>
        <v>20</v>
      </c>
      <c r="H25" s="9" t="s">
        <v>0</v>
      </c>
      <c r="I25" s="9" t="s">
        <v>1</v>
      </c>
      <c r="J25" s="17" t="s">
        <v>4</v>
      </c>
      <c r="K25" s="9" t="s">
        <v>2</v>
      </c>
    </row>
    <row r="26" spans="1:11" ht="21" customHeight="1" x14ac:dyDescent="0.15">
      <c r="A26" s="6">
        <v>17</v>
      </c>
      <c r="B26" s="80" t="s">
        <v>139</v>
      </c>
      <c r="C26" s="84" t="s">
        <v>101</v>
      </c>
      <c r="D26" s="10"/>
      <c r="E26" s="105" t="s">
        <v>190</v>
      </c>
      <c r="F26" s="105" t="s">
        <v>190</v>
      </c>
      <c r="G26" s="105" t="s">
        <v>190</v>
      </c>
      <c r="H26" s="105" t="s">
        <v>189</v>
      </c>
      <c r="I26" s="9">
        <v>3</v>
      </c>
      <c r="J26" s="9"/>
      <c r="K26" s="9" t="s">
        <v>191</v>
      </c>
    </row>
    <row r="27" spans="1:11" ht="21" customHeight="1" x14ac:dyDescent="0.15">
      <c r="A27" s="6">
        <v>18</v>
      </c>
      <c r="B27" s="80" t="s">
        <v>140</v>
      </c>
      <c r="C27" s="84" t="s">
        <v>101</v>
      </c>
      <c r="D27" s="9">
        <v>60</v>
      </c>
      <c r="E27" s="10"/>
      <c r="F27" s="9"/>
      <c r="G27" s="9">
        <v>62</v>
      </c>
      <c r="H27" s="9">
        <v>3</v>
      </c>
      <c r="I27" s="105" t="s">
        <v>189</v>
      </c>
      <c r="J27" s="9"/>
      <c r="K27" s="9">
        <v>1</v>
      </c>
    </row>
    <row r="28" spans="1:11" ht="21" customHeight="1" x14ac:dyDescent="0.15">
      <c r="A28" s="6">
        <v>19</v>
      </c>
      <c r="B28" s="79" t="s">
        <v>141</v>
      </c>
      <c r="C28" s="78" t="s">
        <v>101</v>
      </c>
      <c r="D28" s="9">
        <v>60</v>
      </c>
      <c r="E28" s="105" t="s">
        <v>190</v>
      </c>
      <c r="F28" s="10"/>
      <c r="G28" s="9">
        <v>56</v>
      </c>
      <c r="H28" s="9">
        <v>1</v>
      </c>
      <c r="I28" s="9">
        <v>2</v>
      </c>
      <c r="J28" s="9"/>
      <c r="K28" s="9">
        <v>3</v>
      </c>
    </row>
    <row r="29" spans="1:11" ht="21" customHeight="1" x14ac:dyDescent="0.15">
      <c r="A29" s="6">
        <v>20</v>
      </c>
      <c r="B29" s="82" t="s">
        <v>142</v>
      </c>
      <c r="C29" s="78" t="s">
        <v>59</v>
      </c>
      <c r="D29" s="9">
        <v>60</v>
      </c>
      <c r="E29" s="9">
        <v>26</v>
      </c>
      <c r="F29" s="9">
        <v>65</v>
      </c>
      <c r="G29" s="10"/>
      <c r="H29" s="9">
        <v>2</v>
      </c>
      <c r="I29" s="9">
        <v>1</v>
      </c>
      <c r="J29" s="9"/>
      <c r="K29" s="9">
        <v>2</v>
      </c>
    </row>
    <row r="30" spans="1:11" ht="21" customHeight="1" x14ac:dyDescent="0.15">
      <c r="A30" s="5"/>
      <c r="B30" s="23"/>
      <c r="C30" s="24"/>
      <c r="D30" s="14"/>
      <c r="E30" s="14"/>
      <c r="F30" s="14"/>
      <c r="G30" s="14"/>
      <c r="H30" s="14"/>
      <c r="I30" s="14"/>
      <c r="J30" s="14"/>
      <c r="K30" s="14"/>
    </row>
    <row r="31" spans="1:11" ht="21" customHeight="1" x14ac:dyDescent="0.15">
      <c r="A31" s="18" t="s">
        <v>3</v>
      </c>
      <c r="B31" s="195" t="s">
        <v>31</v>
      </c>
      <c r="C31" s="195"/>
      <c r="D31" s="6">
        <f>A32</f>
        <v>21</v>
      </c>
      <c r="E31" s="6">
        <f>A33</f>
        <v>22</v>
      </c>
      <c r="F31" s="20">
        <f>A34</f>
        <v>23</v>
      </c>
      <c r="G31" s="21">
        <f>A35</f>
        <v>24</v>
      </c>
      <c r="H31" s="9" t="s">
        <v>0</v>
      </c>
      <c r="I31" s="9" t="s">
        <v>1</v>
      </c>
      <c r="J31" s="17" t="s">
        <v>4</v>
      </c>
      <c r="K31" s="9" t="s">
        <v>2</v>
      </c>
    </row>
    <row r="32" spans="1:11" ht="21" customHeight="1" x14ac:dyDescent="0.15">
      <c r="A32" s="6">
        <v>21</v>
      </c>
      <c r="B32" s="82" t="s">
        <v>143</v>
      </c>
      <c r="C32" s="78" t="s">
        <v>59</v>
      </c>
      <c r="D32" s="10"/>
      <c r="E32" s="9">
        <v>62</v>
      </c>
      <c r="F32" s="9">
        <v>60</v>
      </c>
      <c r="G32" s="9">
        <v>60</v>
      </c>
      <c r="H32" s="9">
        <v>3</v>
      </c>
      <c r="I32" s="105" t="s">
        <v>189</v>
      </c>
      <c r="J32" s="9"/>
      <c r="K32" s="9">
        <v>1</v>
      </c>
    </row>
    <row r="33" spans="1:29" ht="21" customHeight="1" x14ac:dyDescent="0.15">
      <c r="A33" s="6">
        <v>22</v>
      </c>
      <c r="B33" s="79" t="s">
        <v>144</v>
      </c>
      <c r="C33" s="78" t="s">
        <v>101</v>
      </c>
      <c r="D33" s="9">
        <v>26</v>
      </c>
      <c r="E33" s="10"/>
      <c r="F33" s="9">
        <v>36</v>
      </c>
      <c r="G33" s="9">
        <v>60</v>
      </c>
      <c r="H33" s="9">
        <v>1</v>
      </c>
      <c r="I33" s="9">
        <v>2</v>
      </c>
      <c r="J33" s="9"/>
      <c r="K33" s="9">
        <v>3</v>
      </c>
    </row>
    <row r="34" spans="1:29" ht="21" customHeight="1" x14ac:dyDescent="0.15">
      <c r="A34" s="6">
        <v>23</v>
      </c>
      <c r="B34" s="82" t="s">
        <v>145</v>
      </c>
      <c r="C34" s="78" t="s">
        <v>62</v>
      </c>
      <c r="D34" s="9">
        <v>63</v>
      </c>
      <c r="E34" s="105" t="s">
        <v>190</v>
      </c>
      <c r="F34" s="10"/>
      <c r="G34" s="9" t="s">
        <v>244</v>
      </c>
      <c r="H34" s="9">
        <v>2</v>
      </c>
      <c r="I34" s="9">
        <v>1</v>
      </c>
      <c r="J34" s="9"/>
      <c r="K34" s="9">
        <v>2</v>
      </c>
    </row>
    <row r="35" spans="1:29" ht="21" customHeight="1" x14ac:dyDescent="0.15">
      <c r="A35" s="6">
        <v>24</v>
      </c>
      <c r="B35" s="83" t="s">
        <v>146</v>
      </c>
      <c r="C35" s="78" t="s">
        <v>101</v>
      </c>
      <c r="D35" s="105" t="s">
        <v>190</v>
      </c>
      <c r="E35" s="105" t="s">
        <v>190</v>
      </c>
      <c r="F35" s="9" t="s">
        <v>245</v>
      </c>
      <c r="G35" s="10"/>
      <c r="H35" s="105" t="s">
        <v>189</v>
      </c>
      <c r="I35" s="9">
        <v>3</v>
      </c>
      <c r="J35" s="9"/>
      <c r="K35" s="9">
        <v>4</v>
      </c>
    </row>
    <row r="36" spans="1:29" ht="21" customHeight="1" x14ac:dyDescent="0.15">
      <c r="A36" s="5"/>
      <c r="B36" s="23"/>
      <c r="C36" s="24"/>
      <c r="D36" s="14"/>
      <c r="E36" s="14"/>
      <c r="F36" s="14"/>
      <c r="G36" s="14"/>
      <c r="H36" s="14"/>
      <c r="I36" s="14"/>
      <c r="J36" s="14"/>
      <c r="K36" s="14"/>
    </row>
    <row r="37" spans="1:29" ht="21" customHeight="1" x14ac:dyDescent="0.15">
      <c r="A37" s="18" t="s">
        <v>3</v>
      </c>
      <c r="B37" s="195" t="s">
        <v>32</v>
      </c>
      <c r="C37" s="195"/>
      <c r="D37" s="6">
        <f>A38</f>
        <v>25</v>
      </c>
      <c r="E37" s="6">
        <f>A39</f>
        <v>26</v>
      </c>
      <c r="F37" s="20">
        <f>A40</f>
        <v>27</v>
      </c>
      <c r="G37" s="21">
        <f>A41</f>
        <v>28</v>
      </c>
      <c r="H37" s="9" t="s">
        <v>0</v>
      </c>
      <c r="I37" s="9" t="s">
        <v>1</v>
      </c>
      <c r="J37" s="17" t="s">
        <v>4</v>
      </c>
      <c r="K37" s="9" t="s">
        <v>2</v>
      </c>
    </row>
    <row r="38" spans="1:29" ht="21" customHeight="1" x14ac:dyDescent="0.15">
      <c r="A38" s="6">
        <v>25</v>
      </c>
      <c r="B38" s="80" t="s">
        <v>66</v>
      </c>
      <c r="C38" s="78" t="s">
        <v>101</v>
      </c>
      <c r="D38" s="10"/>
      <c r="E38" s="105" t="s">
        <v>190</v>
      </c>
      <c r="F38" s="105" t="s">
        <v>190</v>
      </c>
      <c r="G38" s="105" t="s">
        <v>190</v>
      </c>
      <c r="H38" s="105" t="s">
        <v>189</v>
      </c>
      <c r="I38" s="9">
        <v>3</v>
      </c>
      <c r="J38" s="9"/>
      <c r="K38" s="9" t="s">
        <v>191</v>
      </c>
    </row>
    <row r="39" spans="1:29" ht="21" customHeight="1" x14ac:dyDescent="0.15">
      <c r="A39" s="6">
        <v>26</v>
      </c>
      <c r="B39" s="86" t="s">
        <v>147</v>
      </c>
      <c r="C39" s="78" t="s">
        <v>47</v>
      </c>
      <c r="D39" s="9">
        <v>60</v>
      </c>
      <c r="E39" s="10"/>
      <c r="F39" s="9">
        <v>62</v>
      </c>
      <c r="G39" s="9">
        <v>61</v>
      </c>
      <c r="H39" s="9">
        <v>3</v>
      </c>
      <c r="I39" s="105" t="s">
        <v>189</v>
      </c>
      <c r="J39" s="9"/>
      <c r="K39" s="9">
        <v>1</v>
      </c>
    </row>
    <row r="40" spans="1:29" ht="21" customHeight="1" x14ac:dyDescent="0.15">
      <c r="A40" s="6">
        <v>27</v>
      </c>
      <c r="B40" s="80" t="s">
        <v>148</v>
      </c>
      <c r="C40" s="78" t="s">
        <v>101</v>
      </c>
      <c r="D40" s="9">
        <v>60</v>
      </c>
      <c r="E40" s="9">
        <v>26</v>
      </c>
      <c r="F40" s="10"/>
      <c r="G40" s="9">
        <v>56</v>
      </c>
      <c r="H40" s="9">
        <v>1</v>
      </c>
      <c r="I40" s="9">
        <v>2</v>
      </c>
      <c r="J40" s="9"/>
      <c r="K40" s="9">
        <v>3</v>
      </c>
    </row>
    <row r="41" spans="1:29" ht="21" customHeight="1" x14ac:dyDescent="0.15">
      <c r="A41" s="6">
        <v>28</v>
      </c>
      <c r="B41" s="82" t="s">
        <v>149</v>
      </c>
      <c r="C41" s="78" t="s">
        <v>62</v>
      </c>
      <c r="D41" s="9">
        <v>60</v>
      </c>
      <c r="E41" s="9">
        <v>16</v>
      </c>
      <c r="F41" s="9">
        <v>65</v>
      </c>
      <c r="G41" s="10"/>
      <c r="H41" s="9">
        <v>2</v>
      </c>
      <c r="I41" s="9">
        <v>1</v>
      </c>
      <c r="J41" s="9"/>
      <c r="K41" s="9">
        <v>2</v>
      </c>
    </row>
    <row r="42" spans="1:29" ht="21" customHeight="1" x14ac:dyDescent="0.15">
      <c r="A42" s="5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5"/>
      <c r="M42" s="5"/>
      <c r="N42" s="5"/>
      <c r="O42" s="13"/>
      <c r="W42" s="5"/>
      <c r="X42" s="5"/>
      <c r="Y42" s="5"/>
      <c r="Z42" s="5"/>
      <c r="AA42" s="5"/>
      <c r="AB42" s="5"/>
      <c r="AC42" s="5"/>
    </row>
    <row r="43" spans="1:29" ht="17.100000000000001" customHeight="1" x14ac:dyDescent="0.15">
      <c r="A43" s="5"/>
      <c r="B43" s="15"/>
      <c r="C43" s="14"/>
      <c r="D43" s="14"/>
      <c r="E43" s="14"/>
      <c r="F43" s="14"/>
      <c r="G43" s="14"/>
      <c r="H43" s="14"/>
      <c r="I43" s="14"/>
      <c r="J43" s="14"/>
      <c r="K43" s="14"/>
    </row>
    <row r="44" spans="1:29" ht="17.100000000000001" customHeight="1" x14ac:dyDescent="0.15"/>
    <row r="45" spans="1:29" ht="17.100000000000001" customHeight="1" x14ac:dyDescent="0.15"/>
    <row r="46" spans="1:29" ht="17.100000000000001" customHeight="1" x14ac:dyDescent="0.15"/>
    <row r="47" spans="1:29" ht="17.100000000000001" customHeight="1" x14ac:dyDescent="0.15"/>
    <row r="48" spans="1:29" ht="17.100000000000001" customHeight="1" x14ac:dyDescent="0.15"/>
    <row r="49" spans="12:29" ht="17.100000000000001" customHeight="1" x14ac:dyDescent="0.15"/>
    <row r="50" spans="12:29" ht="17.100000000000001" customHeight="1" x14ac:dyDescent="0.15"/>
    <row r="51" spans="12:29" ht="17.100000000000001" customHeight="1" x14ac:dyDescent="0.15"/>
    <row r="52" spans="12:29" ht="17.100000000000001" customHeight="1" x14ac:dyDescent="0.15"/>
    <row r="53" spans="12:29" ht="17.100000000000001" customHeight="1" x14ac:dyDescent="0.15">
      <c r="L53" s="5"/>
      <c r="M53" s="5"/>
      <c r="N53" s="5"/>
      <c r="O53" s="13"/>
      <c r="W53" s="5"/>
      <c r="X53" s="5"/>
      <c r="Y53" s="5"/>
      <c r="Z53" s="5"/>
      <c r="AA53" s="5"/>
      <c r="AB53" s="5"/>
      <c r="AC53" s="5"/>
    </row>
    <row r="54" spans="12:29" ht="17.100000000000001" customHeight="1" x14ac:dyDescent="0.15"/>
    <row r="55" spans="12:29" ht="17.100000000000001" customHeight="1" x14ac:dyDescent="0.15"/>
    <row r="56" spans="12:29" ht="17.100000000000001" customHeight="1" x14ac:dyDescent="0.15"/>
    <row r="57" spans="12:29" ht="17.100000000000001" customHeight="1" x14ac:dyDescent="0.15"/>
    <row r="58" spans="12:29" ht="17.100000000000001" customHeight="1" x14ac:dyDescent="0.15"/>
    <row r="59" spans="12:29" ht="17.100000000000001" customHeight="1" x14ac:dyDescent="0.15"/>
    <row r="60" spans="12:29" ht="17.100000000000001" customHeight="1" x14ac:dyDescent="0.15"/>
    <row r="61" spans="12:29" ht="17.100000000000001" customHeight="1" x14ac:dyDescent="0.15"/>
    <row r="62" spans="12:29" ht="17.100000000000001" customHeight="1" x14ac:dyDescent="0.15"/>
    <row r="63" spans="12:29" ht="17.100000000000001" customHeight="1" x14ac:dyDescent="0.15"/>
    <row r="64" spans="12:29" ht="17.100000000000001" customHeight="1" x14ac:dyDescent="0.15"/>
    <row r="65" spans="3:29" ht="17.100000000000001" customHeight="1" x14ac:dyDescent="0.15"/>
    <row r="66" spans="3:29" ht="17.100000000000001" customHeight="1" x14ac:dyDescent="0.15">
      <c r="C66" s="4"/>
      <c r="D66" s="16"/>
    </row>
    <row r="67" spans="3:29" ht="17.100000000000001" customHeight="1" x14ac:dyDescent="0.15">
      <c r="C67" s="4"/>
      <c r="D67" s="16"/>
    </row>
    <row r="68" spans="3:29" ht="17.100000000000001" customHeight="1" x14ac:dyDescent="0.15">
      <c r="D68" s="7"/>
      <c r="E68" s="7"/>
    </row>
    <row r="69" spans="3:29" ht="17.100000000000001" customHeight="1" x14ac:dyDescent="0.15"/>
    <row r="70" spans="3:29" ht="17.100000000000001" customHeight="1" x14ac:dyDescent="0.15"/>
    <row r="71" spans="3:29" ht="17.100000000000001" customHeight="1" x14ac:dyDescent="0.15"/>
    <row r="72" spans="3:29" ht="17.100000000000001" customHeight="1" x14ac:dyDescent="0.15">
      <c r="L72" s="5"/>
      <c r="M72" s="5"/>
      <c r="N72" s="5"/>
      <c r="O72" s="13"/>
      <c r="W72" s="5"/>
      <c r="X72" s="5"/>
      <c r="Y72" s="5"/>
      <c r="Z72" s="5"/>
      <c r="AA72" s="5"/>
      <c r="AB72" s="5"/>
      <c r="AC72" s="5"/>
    </row>
    <row r="73" spans="3:29" ht="17.100000000000001" customHeight="1" x14ac:dyDescent="0.15"/>
    <row r="74" spans="3:29" ht="17.100000000000001" customHeight="1" x14ac:dyDescent="0.15"/>
    <row r="75" spans="3:29" ht="17.100000000000001" customHeight="1" x14ac:dyDescent="0.15"/>
    <row r="76" spans="3:29" ht="17.100000000000001" customHeight="1" x14ac:dyDescent="0.15"/>
    <row r="77" spans="3:29" ht="17.100000000000001" customHeight="1" x14ac:dyDescent="0.15"/>
    <row r="78" spans="3:29" ht="17.100000000000001" customHeight="1" x14ac:dyDescent="0.15"/>
    <row r="79" spans="3:29" ht="17.100000000000001" customHeight="1" x14ac:dyDescent="0.15"/>
    <row r="80" spans="3:29" ht="17.100000000000001" customHeight="1" x14ac:dyDescent="0.15"/>
    <row r="81" spans="12:25" ht="17.100000000000001" customHeight="1" x14ac:dyDescent="0.15">
      <c r="L81" s="3"/>
      <c r="M81" s="3"/>
      <c r="N81" s="2"/>
      <c r="O81" s="3"/>
      <c r="P81" s="3"/>
      <c r="Q81" s="3"/>
      <c r="Y81" s="1"/>
    </row>
    <row r="82" spans="12:25" ht="17.100000000000001" customHeight="1" x14ac:dyDescent="0.15"/>
    <row r="83" spans="12:25" ht="17.100000000000001" customHeight="1" x14ac:dyDescent="0.15"/>
    <row r="84" spans="12:25" ht="17.100000000000001" customHeight="1" x14ac:dyDescent="0.15">
      <c r="L84" s="3"/>
      <c r="M84" s="3"/>
      <c r="N84" s="3"/>
      <c r="O84" s="3"/>
      <c r="P84" s="3"/>
      <c r="Q84" s="3"/>
      <c r="R84" s="7"/>
      <c r="S84" s="11"/>
      <c r="Y84" s="1"/>
    </row>
    <row r="85" spans="12:25" ht="17.100000000000001" customHeight="1" x14ac:dyDescent="0.15">
      <c r="L85" s="3"/>
      <c r="M85" s="3"/>
      <c r="N85" s="3"/>
      <c r="O85" s="3"/>
      <c r="P85" s="3"/>
      <c r="Q85" s="3"/>
      <c r="R85" s="7"/>
      <c r="S85" s="11"/>
      <c r="Y85" s="1"/>
    </row>
    <row r="86" spans="12:25" ht="17.100000000000001" customHeight="1" x14ac:dyDescent="0.15">
      <c r="L86" s="2"/>
      <c r="M86" s="3"/>
      <c r="N86" s="3"/>
      <c r="O86" s="3"/>
      <c r="P86" s="3"/>
      <c r="Q86" s="3"/>
      <c r="Y86" s="1"/>
    </row>
    <row r="87" spans="12:25" ht="17.100000000000001" customHeight="1" x14ac:dyDescent="0.15">
      <c r="L87" s="3"/>
      <c r="M87" s="3"/>
      <c r="N87" s="3"/>
      <c r="O87" s="3"/>
      <c r="P87" s="3"/>
      <c r="Q87" s="3"/>
      <c r="R87" s="7"/>
      <c r="S87" s="11"/>
      <c r="Y87" s="1"/>
    </row>
    <row r="88" spans="12:25" ht="17.100000000000001" customHeight="1" x14ac:dyDescent="0.15">
      <c r="L88" s="3"/>
      <c r="M88" s="3"/>
      <c r="N88" s="3"/>
      <c r="O88" s="3"/>
      <c r="P88" s="3"/>
      <c r="Q88" s="2"/>
      <c r="Y88" s="1"/>
    </row>
    <row r="89" spans="12:25" ht="17.100000000000001" customHeight="1" x14ac:dyDescent="0.15">
      <c r="L89" s="3"/>
      <c r="M89" s="3"/>
      <c r="N89" s="3"/>
      <c r="O89" s="3"/>
      <c r="P89" s="3"/>
      <c r="Q89" s="2"/>
      <c r="Y89" s="1"/>
    </row>
    <row r="90" spans="12:25" ht="17.100000000000001" customHeight="1" x14ac:dyDescent="0.15">
      <c r="L90" s="3"/>
      <c r="M90" s="3"/>
      <c r="N90" s="3"/>
      <c r="O90" s="3"/>
      <c r="P90" s="3"/>
      <c r="Q90" s="2"/>
      <c r="Y90" s="1"/>
    </row>
    <row r="91" spans="12:25" ht="17.100000000000001" customHeight="1" x14ac:dyDescent="0.15">
      <c r="L91" s="3"/>
      <c r="M91" s="3"/>
      <c r="N91" s="3"/>
      <c r="O91" s="3"/>
      <c r="P91" s="3"/>
      <c r="Q91" s="2"/>
      <c r="Y91" s="1"/>
    </row>
    <row r="92" spans="12:25" ht="17.100000000000001" customHeight="1" x14ac:dyDescent="0.15">
      <c r="L92" s="3"/>
      <c r="M92" s="3"/>
      <c r="N92" s="3"/>
      <c r="O92" s="3"/>
      <c r="P92" s="3"/>
      <c r="Q92" s="2"/>
      <c r="Y92" s="1"/>
    </row>
    <row r="93" spans="12:25" ht="17.100000000000001" customHeight="1" x14ac:dyDescent="0.15">
      <c r="L93" s="3"/>
      <c r="M93" s="3"/>
      <c r="N93" s="3"/>
      <c r="O93" s="3"/>
      <c r="P93" s="3"/>
      <c r="Q93" s="2"/>
      <c r="Y93" s="1"/>
    </row>
    <row r="94" spans="12:25" ht="17.100000000000001" customHeight="1" x14ac:dyDescent="0.15">
      <c r="L94" s="3"/>
      <c r="M94" s="3"/>
      <c r="N94" s="3"/>
      <c r="O94" s="3"/>
      <c r="P94" s="3"/>
      <c r="Q94" s="2"/>
      <c r="Y94" s="1"/>
    </row>
    <row r="95" spans="12:25" ht="17.100000000000001" customHeight="1" x14ac:dyDescent="0.15">
      <c r="L95" s="3"/>
      <c r="M95" s="3"/>
      <c r="N95" s="3"/>
      <c r="O95" s="3"/>
      <c r="P95" s="3"/>
      <c r="Q95" s="2"/>
      <c r="Y95" s="1"/>
    </row>
    <row r="96" spans="12:25" ht="17.100000000000001" customHeight="1" x14ac:dyDescent="0.15">
      <c r="L96" s="3"/>
      <c r="M96" s="3"/>
      <c r="N96" s="3"/>
      <c r="O96" s="3"/>
      <c r="P96" s="3"/>
      <c r="Q96" s="2"/>
      <c r="Y96" s="1"/>
    </row>
    <row r="97" spans="12:25" ht="17.100000000000001" customHeight="1" x14ac:dyDescent="0.15">
      <c r="L97" s="3"/>
      <c r="M97" s="3"/>
      <c r="N97" s="3"/>
      <c r="O97" s="3"/>
      <c r="P97" s="3"/>
      <c r="Q97" s="2"/>
      <c r="Y97" s="1"/>
    </row>
    <row r="98" spans="12:25" ht="17.100000000000001" customHeight="1" x14ac:dyDescent="0.15">
      <c r="L98" s="3"/>
      <c r="M98" s="3"/>
      <c r="N98" s="3"/>
      <c r="O98" s="3"/>
      <c r="P98" s="3"/>
      <c r="Q98" s="2"/>
      <c r="Y98" s="1"/>
    </row>
    <row r="99" spans="12:25" ht="17.100000000000001" customHeight="1" x14ac:dyDescent="0.15">
      <c r="L99" s="3"/>
      <c r="M99" s="3"/>
      <c r="N99" s="3"/>
      <c r="O99" s="3"/>
      <c r="P99" s="3"/>
      <c r="Q99" s="2"/>
      <c r="Y99" s="1"/>
    </row>
    <row r="100" spans="12:25" ht="17.100000000000001" customHeight="1" x14ac:dyDescent="0.15">
      <c r="L100" s="3"/>
      <c r="M100" s="3"/>
      <c r="N100" s="3"/>
      <c r="O100" s="3"/>
      <c r="P100" s="3"/>
      <c r="Q100" s="2"/>
      <c r="Y100" s="1"/>
    </row>
    <row r="101" spans="12:25" ht="17.100000000000001" customHeight="1" x14ac:dyDescent="0.15">
      <c r="L101" s="3"/>
      <c r="M101" s="3"/>
      <c r="N101" s="3"/>
      <c r="O101" s="3"/>
      <c r="P101" s="3"/>
      <c r="Q101" s="2"/>
      <c r="Y101" s="1"/>
    </row>
    <row r="102" spans="12:25" ht="17.100000000000001" customHeight="1" x14ac:dyDescent="0.15">
      <c r="L102" s="3"/>
      <c r="M102" s="3"/>
      <c r="N102" s="3"/>
      <c r="O102" s="3"/>
      <c r="P102" s="3"/>
      <c r="Q102" s="2"/>
      <c r="Y102" s="1"/>
    </row>
    <row r="103" spans="12:25" ht="17.100000000000001" customHeight="1" x14ac:dyDescent="0.15">
      <c r="L103" s="3"/>
      <c r="M103" s="3"/>
      <c r="N103" s="3"/>
      <c r="O103" s="3"/>
      <c r="P103" s="3"/>
      <c r="Q103" s="2"/>
      <c r="Y103" s="1"/>
    </row>
    <row r="104" spans="12:25" ht="17.100000000000001" customHeight="1" x14ac:dyDescent="0.15">
      <c r="L104" s="3"/>
      <c r="M104" s="3"/>
      <c r="N104" s="3"/>
      <c r="O104" s="3"/>
      <c r="P104" s="3"/>
      <c r="Q104" s="2"/>
      <c r="Y104" s="1"/>
    </row>
    <row r="105" spans="12:25" ht="17.100000000000001" customHeight="1" x14ac:dyDescent="0.15">
      <c r="L105" s="3"/>
      <c r="M105" s="3"/>
      <c r="N105" s="3"/>
      <c r="O105" s="3"/>
      <c r="P105" s="3"/>
      <c r="Q105" s="2"/>
      <c r="Y105" s="1"/>
    </row>
    <row r="106" spans="12:25" ht="17.100000000000001" customHeight="1" x14ac:dyDescent="0.15"/>
    <row r="107" spans="12:25" ht="17.100000000000001" customHeight="1" x14ac:dyDescent="0.15"/>
    <row r="108" spans="12:25" ht="17.100000000000001" customHeight="1" x14ac:dyDescent="0.15"/>
  </sheetData>
  <mergeCells count="7">
    <mergeCell ref="B31:C31"/>
    <mergeCell ref="B37:C37"/>
    <mergeCell ref="B1:C1"/>
    <mergeCell ref="B7:C7"/>
    <mergeCell ref="B13:C13"/>
    <mergeCell ref="B19:C19"/>
    <mergeCell ref="B25:C25"/>
  </mergeCells>
  <phoneticPr fontId="1"/>
  <pageMargins left="0.51181102362204722" right="0.11811023622047245" top="0.35433070866141736" bottom="0.19685039370078741" header="0.31496062992125984" footer="0.31496062992125984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24"/>
  <sheetViews>
    <sheetView tabSelected="1" topLeftCell="A99" zoomScale="115" zoomScaleNormal="115" workbookViewId="0">
      <selection activeCell="I38" sqref="I38"/>
    </sheetView>
  </sheetViews>
  <sheetFormatPr defaultColWidth="10.28515625" defaultRowHeight="12" x14ac:dyDescent="0.15"/>
  <cols>
    <col min="1" max="1" width="5.7109375" style="43" customWidth="1"/>
    <col min="2" max="2" width="11.5703125" style="38" customWidth="1"/>
    <col min="3" max="3" width="11.5703125" style="36" customWidth="1"/>
    <col min="4" max="5" width="10.7109375" style="36" customWidth="1"/>
    <col min="6" max="11" width="8.7109375" style="36" customWidth="1"/>
    <col min="12" max="13" width="10.7109375" style="36" customWidth="1"/>
    <col min="14" max="14" width="11.5703125" style="36" customWidth="1"/>
    <col min="15" max="15" width="11.5703125" style="37" customWidth="1"/>
    <col min="16" max="16" width="5.7109375" style="43" customWidth="1"/>
    <col min="17" max="17" width="10.28515625" style="36" customWidth="1"/>
    <col min="18" max="16384" width="10.28515625" style="36"/>
  </cols>
  <sheetData>
    <row r="1" spans="1:16" ht="21" customHeight="1" x14ac:dyDescent="0.15"/>
    <row r="2" spans="1:16" ht="21" customHeight="1" x14ac:dyDescent="0.15">
      <c r="B2" s="35" t="s">
        <v>19</v>
      </c>
    </row>
    <row r="3" spans="1:16" ht="21" customHeight="1" x14ac:dyDescent="0.15">
      <c r="B3" s="35"/>
    </row>
    <row r="4" spans="1:16" ht="21" customHeight="1" thickBot="1" x14ac:dyDescent="0.2">
      <c r="A4" s="43">
        <v>1</v>
      </c>
      <c r="B4" s="199" t="s">
        <v>241</v>
      </c>
      <c r="C4" s="200"/>
      <c r="D4" s="46" t="s">
        <v>21</v>
      </c>
      <c r="E4" s="53" t="s">
        <v>153</v>
      </c>
      <c r="F4" s="40"/>
      <c r="G4" s="40"/>
      <c r="L4" s="42"/>
      <c r="M4" s="118"/>
      <c r="N4" s="199" t="s">
        <v>196</v>
      </c>
      <c r="O4" s="200"/>
      <c r="P4" s="43">
        <v>4</v>
      </c>
    </row>
    <row r="5" spans="1:16" ht="21" customHeight="1" thickTop="1" thickBot="1" x14ac:dyDescent="0.2">
      <c r="B5" s="43"/>
      <c r="C5" s="43"/>
      <c r="D5" s="50"/>
      <c r="E5" s="97"/>
      <c r="F5" s="40"/>
      <c r="G5" s="40"/>
      <c r="L5" s="140" t="s">
        <v>225</v>
      </c>
      <c r="M5" s="119"/>
      <c r="N5" s="43"/>
      <c r="O5" s="43"/>
    </row>
    <row r="6" spans="1:16" ht="21" customHeight="1" thickTop="1" x14ac:dyDescent="0.15">
      <c r="B6" s="42"/>
      <c r="C6" s="43"/>
      <c r="D6" s="46"/>
      <c r="E6" s="52"/>
      <c r="F6" s="40"/>
      <c r="G6" s="40"/>
      <c r="H6" s="201">
        <v>62</v>
      </c>
      <c r="I6" s="201"/>
      <c r="L6" s="48"/>
      <c r="M6" s="45"/>
      <c r="O6" s="36"/>
    </row>
    <row r="7" spans="1:16" ht="21" customHeight="1" thickBot="1" x14ac:dyDescent="0.2">
      <c r="A7" s="43">
        <v>2</v>
      </c>
      <c r="B7" s="199" t="s">
        <v>194</v>
      </c>
      <c r="C7" s="200"/>
      <c r="D7" s="56"/>
      <c r="E7" s="52"/>
      <c r="F7" s="128" t="s">
        <v>228</v>
      </c>
      <c r="G7" s="113"/>
      <c r="H7" s="114" t="s">
        <v>20</v>
      </c>
      <c r="I7" s="115"/>
      <c r="J7" s="54"/>
      <c r="K7" s="138">
        <v>60</v>
      </c>
      <c r="L7" s="48"/>
      <c r="M7" s="49"/>
      <c r="N7" s="199" t="s">
        <v>197</v>
      </c>
      <c r="O7" s="200"/>
      <c r="P7" s="43">
        <v>5</v>
      </c>
    </row>
    <row r="8" spans="1:16" ht="21" customHeight="1" thickTop="1" x14ac:dyDescent="0.15">
      <c r="B8" s="43"/>
      <c r="C8" s="43"/>
      <c r="D8" s="59"/>
      <c r="E8" s="61"/>
      <c r="F8" s="112"/>
      <c r="H8" s="40"/>
      <c r="K8" s="124"/>
      <c r="N8" s="43"/>
      <c r="O8" s="43"/>
    </row>
    <row r="9" spans="1:16" ht="21" customHeight="1" thickBot="1" x14ac:dyDescent="0.2">
      <c r="B9" s="36"/>
      <c r="C9" s="38"/>
      <c r="D9" s="59"/>
      <c r="E9" s="129">
        <v>62</v>
      </c>
      <c r="F9" s="112"/>
      <c r="L9" s="112"/>
      <c r="N9" s="43"/>
      <c r="O9" s="43"/>
    </row>
    <row r="10" spans="1:16" ht="21" customHeight="1" thickTop="1" thickBot="1" x14ac:dyDescent="0.2">
      <c r="A10" s="43">
        <v>3</v>
      </c>
      <c r="B10" s="199" t="s">
        <v>195</v>
      </c>
      <c r="C10" s="200"/>
      <c r="D10" s="110"/>
      <c r="E10" s="111"/>
      <c r="G10" s="36" t="s">
        <v>226</v>
      </c>
      <c r="H10" s="62" t="s">
        <v>33</v>
      </c>
      <c r="L10" s="116"/>
      <c r="M10" s="117"/>
      <c r="N10" s="199" t="s">
        <v>198</v>
      </c>
      <c r="O10" s="200"/>
      <c r="P10" s="43">
        <v>6</v>
      </c>
    </row>
    <row r="11" spans="1:16" ht="21" customHeight="1" thickTop="1" thickBot="1" x14ac:dyDescent="0.2">
      <c r="B11" s="36"/>
      <c r="C11" s="38"/>
      <c r="D11" s="46"/>
      <c r="H11" s="63"/>
      <c r="I11" s="45" t="s">
        <v>224</v>
      </c>
      <c r="O11" s="36"/>
    </row>
    <row r="12" spans="1:16" ht="21" customHeight="1" thickTop="1" thickBot="1" x14ac:dyDescent="0.2">
      <c r="B12" s="36"/>
      <c r="E12" s="51"/>
      <c r="F12" s="199" t="s">
        <v>196</v>
      </c>
      <c r="G12" s="200"/>
      <c r="I12" s="121"/>
      <c r="O12" s="36"/>
    </row>
    <row r="13" spans="1:16" ht="21" customHeight="1" thickTop="1" x14ac:dyDescent="0.15">
      <c r="B13" s="202"/>
      <c r="C13" s="202"/>
      <c r="D13" s="46"/>
      <c r="E13" s="51"/>
      <c r="H13" s="120"/>
    </row>
    <row r="14" spans="1:16" ht="21" customHeight="1" x14ac:dyDescent="0.15">
      <c r="B14" s="64" t="s">
        <v>34</v>
      </c>
      <c r="C14" s="46"/>
    </row>
    <row r="15" spans="1:16" ht="21" customHeight="1" x14ac:dyDescent="0.15">
      <c r="B15" s="43"/>
      <c r="C15" s="43"/>
      <c r="D15" s="39"/>
      <c r="E15" s="39"/>
    </row>
    <row r="16" spans="1:16" ht="21" customHeight="1" thickBot="1" x14ac:dyDescent="0.2">
      <c r="A16" s="43">
        <v>1</v>
      </c>
      <c r="B16" s="196" t="s">
        <v>183</v>
      </c>
      <c r="C16" s="197"/>
      <c r="D16" s="125" t="s">
        <v>21</v>
      </c>
      <c r="E16" s="114" t="s">
        <v>153</v>
      </c>
      <c r="F16" s="40"/>
      <c r="G16" s="40"/>
      <c r="L16" s="42"/>
      <c r="M16" s="118"/>
      <c r="N16" s="196" t="s">
        <v>186</v>
      </c>
      <c r="O16" s="197"/>
      <c r="P16" s="43">
        <v>4</v>
      </c>
    </row>
    <row r="17" spans="1:25" ht="21" customHeight="1" thickTop="1" thickBot="1" x14ac:dyDescent="0.2">
      <c r="B17" s="43"/>
      <c r="C17" s="43"/>
      <c r="D17" s="126"/>
      <c r="E17" s="51"/>
      <c r="F17" s="123"/>
      <c r="G17" s="40"/>
      <c r="L17" s="139">
        <v>63</v>
      </c>
      <c r="M17" s="119"/>
      <c r="N17" s="43"/>
      <c r="O17" s="43"/>
    </row>
    <row r="18" spans="1:25" ht="21" customHeight="1" thickTop="1" x14ac:dyDescent="0.15">
      <c r="B18" s="42"/>
      <c r="C18" s="43"/>
      <c r="D18" s="46"/>
      <c r="E18" s="51"/>
      <c r="F18" s="123"/>
      <c r="G18" s="40"/>
      <c r="H18" s="198">
        <v>63</v>
      </c>
      <c r="I18" s="198"/>
      <c r="K18" s="124"/>
      <c r="L18" s="65"/>
      <c r="M18" s="45"/>
      <c r="O18" s="36"/>
    </row>
    <row r="19" spans="1:25" ht="21" customHeight="1" thickBot="1" x14ac:dyDescent="0.2">
      <c r="A19" s="43">
        <v>2</v>
      </c>
      <c r="B19" s="196" t="s">
        <v>184</v>
      </c>
      <c r="C19" s="197"/>
      <c r="D19" s="56"/>
      <c r="E19" s="51"/>
      <c r="F19" s="143">
        <v>64</v>
      </c>
      <c r="G19" s="113"/>
      <c r="H19" s="114" t="s">
        <v>20</v>
      </c>
      <c r="I19" s="115"/>
      <c r="J19" s="54"/>
      <c r="K19" s="140">
        <v>64</v>
      </c>
      <c r="L19" s="65"/>
      <c r="M19" s="49"/>
      <c r="N19" s="196" t="s">
        <v>187</v>
      </c>
      <c r="O19" s="197"/>
      <c r="P19" s="43">
        <v>5</v>
      </c>
    </row>
    <row r="20" spans="1:25" ht="21" customHeight="1" thickTop="1" x14ac:dyDescent="0.15">
      <c r="B20" s="43"/>
      <c r="C20" s="43"/>
      <c r="D20" s="59"/>
      <c r="E20" s="61"/>
      <c r="F20" s="144"/>
      <c r="H20" s="40"/>
      <c r="L20" s="45"/>
      <c r="N20" s="43"/>
      <c r="O20" s="43"/>
    </row>
    <row r="21" spans="1:25" ht="21" customHeight="1" thickBot="1" x14ac:dyDescent="0.2">
      <c r="B21" s="36"/>
      <c r="C21" s="38"/>
      <c r="D21" s="59"/>
      <c r="E21" s="129">
        <v>63</v>
      </c>
      <c r="F21" s="45"/>
      <c r="L21" s="45"/>
      <c r="N21" s="43"/>
      <c r="O21" s="43"/>
    </row>
    <row r="22" spans="1:25" ht="21" customHeight="1" thickTop="1" thickBot="1" x14ac:dyDescent="0.2">
      <c r="A22" s="43">
        <v>3</v>
      </c>
      <c r="B22" s="196" t="s">
        <v>185</v>
      </c>
      <c r="C22" s="197"/>
      <c r="D22" s="110"/>
      <c r="E22" s="111"/>
      <c r="L22" s="128"/>
      <c r="M22" s="117"/>
      <c r="N22" s="196" t="s">
        <v>188</v>
      </c>
      <c r="O22" s="197"/>
      <c r="P22" s="43">
        <v>6</v>
      </c>
    </row>
    <row r="23" spans="1:25" ht="21" customHeight="1" thickTop="1" x14ac:dyDescent="0.15">
      <c r="B23" s="36"/>
      <c r="D23" s="126"/>
      <c r="F23" s="196" t="s">
        <v>185</v>
      </c>
      <c r="G23" s="197"/>
      <c r="H23" s="62" t="s">
        <v>33</v>
      </c>
      <c r="N23" s="43"/>
      <c r="O23" s="43"/>
    </row>
    <row r="24" spans="1:25" ht="21" customHeight="1" thickBot="1" x14ac:dyDescent="0.2">
      <c r="B24" s="36"/>
      <c r="D24" s="46"/>
      <c r="H24" s="63"/>
      <c r="I24" s="129">
        <v>62</v>
      </c>
      <c r="O24" s="36"/>
    </row>
    <row r="25" spans="1:25" ht="21" customHeight="1" thickTop="1" thickBot="1" x14ac:dyDescent="0.2">
      <c r="B25" s="36"/>
      <c r="D25" s="46"/>
      <c r="F25" s="196" t="s">
        <v>188</v>
      </c>
      <c r="G25" s="197"/>
      <c r="H25" s="127"/>
      <c r="I25" s="121"/>
    </row>
    <row r="26" spans="1:25" ht="21" customHeight="1" thickTop="1" x14ac:dyDescent="0.15">
      <c r="B26" s="36"/>
      <c r="D26" s="46"/>
      <c r="O26" s="36"/>
      <c r="Q26" s="2"/>
      <c r="Y26" s="37"/>
    </row>
    <row r="27" spans="1:25" ht="21" customHeight="1" x14ac:dyDescent="0.15">
      <c r="B27" s="36"/>
      <c r="D27" s="46"/>
      <c r="E27" s="51"/>
      <c r="O27" s="36"/>
      <c r="Q27" s="2"/>
      <c r="Y27" s="37"/>
    </row>
    <row r="28" spans="1:25" ht="21" customHeight="1" x14ac:dyDescent="0.15">
      <c r="B28" s="35" t="s">
        <v>35</v>
      </c>
      <c r="D28" s="46"/>
      <c r="L28" s="3"/>
      <c r="O28" s="36"/>
    </row>
    <row r="29" spans="1:25" ht="21" customHeight="1" thickBot="1" x14ac:dyDescent="0.2">
      <c r="A29" s="43">
        <v>1</v>
      </c>
      <c r="B29" s="203" t="s">
        <v>200</v>
      </c>
      <c r="C29" s="204"/>
      <c r="D29" s="122"/>
      <c r="E29" s="114" t="s">
        <v>151</v>
      </c>
      <c r="F29" s="39"/>
      <c r="G29" s="40"/>
      <c r="L29" s="42"/>
      <c r="M29" s="118"/>
      <c r="N29" s="203" t="s">
        <v>205</v>
      </c>
      <c r="O29" s="204"/>
      <c r="P29" s="43">
        <v>6</v>
      </c>
    </row>
    <row r="30" spans="1:25" ht="13.5" customHeight="1" thickTop="1" thickBot="1" x14ac:dyDescent="0.2">
      <c r="B30" s="43"/>
      <c r="C30" s="43"/>
      <c r="D30" s="39"/>
      <c r="E30" s="39"/>
      <c r="F30" s="132" t="s">
        <v>234</v>
      </c>
      <c r="G30" s="40"/>
      <c r="K30" s="37" t="s">
        <v>227</v>
      </c>
      <c r="L30" s="137"/>
      <c r="M30" s="135"/>
      <c r="N30" s="43"/>
      <c r="O30" s="43"/>
    </row>
    <row r="31" spans="1:25" ht="12.75" customHeight="1" thickTop="1" thickBot="1" x14ac:dyDescent="0.2">
      <c r="B31" s="43"/>
      <c r="C31" s="43"/>
      <c r="D31" s="39"/>
      <c r="F31" s="184">
        <v>61</v>
      </c>
      <c r="G31" s="40"/>
      <c r="H31" s="40"/>
      <c r="K31" s="136"/>
      <c r="L31" s="45"/>
      <c r="O31" s="36"/>
    </row>
    <row r="32" spans="1:25" ht="21" customHeight="1" thickTop="1" x14ac:dyDescent="0.15">
      <c r="A32" s="43">
        <v>2</v>
      </c>
      <c r="B32" s="203" t="s">
        <v>201</v>
      </c>
      <c r="C32" s="204"/>
      <c r="D32" s="46" t="s">
        <v>150</v>
      </c>
      <c r="E32" s="159"/>
      <c r="F32" s="130"/>
      <c r="G32" s="112"/>
      <c r="H32" s="40"/>
      <c r="K32" s="45"/>
      <c r="L32" s="45"/>
      <c r="M32" s="55"/>
      <c r="N32" s="203" t="s">
        <v>206</v>
      </c>
      <c r="O32" s="204"/>
      <c r="P32" s="43">
        <v>7</v>
      </c>
    </row>
    <row r="33" spans="1:23" ht="9.9499999999999993" customHeight="1" x14ac:dyDescent="0.15">
      <c r="B33" s="43"/>
      <c r="C33" s="43"/>
      <c r="D33" s="185"/>
      <c r="E33" s="159"/>
      <c r="F33" s="45"/>
      <c r="G33" s="112"/>
      <c r="H33" s="40"/>
      <c r="K33" s="45"/>
      <c r="L33" s="58"/>
      <c r="N33" s="43"/>
      <c r="O33" s="43"/>
    </row>
    <row r="34" spans="1:23" ht="12.75" customHeight="1" thickBot="1" x14ac:dyDescent="0.2">
      <c r="B34" s="42"/>
      <c r="C34" s="43"/>
      <c r="D34" s="46"/>
      <c r="E34" s="186">
        <v>61</v>
      </c>
      <c r="G34" s="112"/>
      <c r="H34" s="198">
        <v>60</v>
      </c>
      <c r="I34" s="207"/>
      <c r="K34" s="45"/>
      <c r="N34" s="43"/>
      <c r="O34" s="43"/>
    </row>
    <row r="35" spans="1:23" ht="21" customHeight="1" thickTop="1" thickBot="1" x14ac:dyDescent="0.2">
      <c r="A35" s="43">
        <v>3</v>
      </c>
      <c r="B35" s="203" t="s">
        <v>202</v>
      </c>
      <c r="C35" s="204"/>
      <c r="D35" s="131"/>
      <c r="E35" s="132"/>
      <c r="F35" s="39"/>
      <c r="G35" s="116" t="s">
        <v>229</v>
      </c>
      <c r="H35" s="53" t="s">
        <v>20</v>
      </c>
      <c r="I35" s="116"/>
      <c r="J35" s="117">
        <v>62</v>
      </c>
      <c r="K35" s="45"/>
      <c r="M35" s="117"/>
      <c r="N35" s="203" t="s">
        <v>207</v>
      </c>
      <c r="O35" s="204"/>
      <c r="P35" s="43">
        <v>8</v>
      </c>
    </row>
    <row r="36" spans="1:23" ht="9.9499999999999993" customHeight="1" thickTop="1" x14ac:dyDescent="0.15">
      <c r="B36" s="43"/>
      <c r="C36" s="43"/>
      <c r="D36" s="46"/>
      <c r="E36" s="51"/>
      <c r="F36" s="65"/>
      <c r="H36" s="60"/>
      <c r="K36" s="112"/>
      <c r="L36" s="124"/>
      <c r="N36" s="43"/>
      <c r="O36" s="43"/>
    </row>
    <row r="37" spans="1:23" ht="13.5" customHeight="1" thickBot="1" x14ac:dyDescent="0.2">
      <c r="B37" s="36"/>
      <c r="C37" s="38"/>
      <c r="D37" s="46"/>
      <c r="F37" s="65"/>
      <c r="H37" s="51"/>
      <c r="K37" s="112"/>
      <c r="L37" s="141">
        <v>63</v>
      </c>
      <c r="M37" s="112"/>
      <c r="O37" s="36"/>
    </row>
    <row r="38" spans="1:23" ht="21" customHeight="1" thickTop="1" x14ac:dyDescent="0.15">
      <c r="A38" s="43">
        <v>4</v>
      </c>
      <c r="B38" s="203" t="s">
        <v>203</v>
      </c>
      <c r="C38" s="204"/>
      <c r="E38" s="51"/>
      <c r="F38" s="65"/>
      <c r="K38" s="133"/>
      <c r="L38" s="48"/>
      <c r="N38" s="203" t="s">
        <v>208</v>
      </c>
      <c r="O38" s="204"/>
      <c r="P38" s="43">
        <v>9</v>
      </c>
    </row>
    <row r="39" spans="1:23" ht="9.75" customHeight="1" x14ac:dyDescent="0.15">
      <c r="B39" s="36"/>
      <c r="D39" s="50"/>
      <c r="E39" s="69"/>
      <c r="F39" s="48"/>
      <c r="K39" s="133"/>
      <c r="L39" s="45"/>
      <c r="M39" s="58"/>
      <c r="O39" s="36"/>
      <c r="Q39" s="2"/>
      <c r="W39" s="37"/>
    </row>
    <row r="40" spans="1:23" ht="13.5" customHeight="1" thickBot="1" x14ac:dyDescent="0.2">
      <c r="B40" s="36"/>
      <c r="D40" s="46"/>
      <c r="E40" s="51"/>
      <c r="F40" s="67" t="s">
        <v>224</v>
      </c>
      <c r="K40" s="142">
        <v>62</v>
      </c>
      <c r="L40" s="45"/>
      <c r="O40" s="36"/>
    </row>
    <row r="41" spans="1:23" ht="21" customHeight="1" thickTop="1" thickBot="1" x14ac:dyDescent="0.2">
      <c r="A41" s="43">
        <v>5</v>
      </c>
      <c r="B41" s="203" t="s">
        <v>204</v>
      </c>
      <c r="C41" s="204"/>
      <c r="D41" s="41"/>
      <c r="E41" s="96"/>
      <c r="F41" s="57"/>
      <c r="G41" s="51" t="s">
        <v>226</v>
      </c>
      <c r="H41" s="62" t="s">
        <v>33</v>
      </c>
      <c r="L41" s="134"/>
      <c r="M41" s="118"/>
      <c r="N41" s="203" t="s">
        <v>209</v>
      </c>
      <c r="O41" s="204"/>
      <c r="P41" s="43">
        <v>10</v>
      </c>
    </row>
    <row r="42" spans="1:23" ht="21" customHeight="1" thickTop="1" thickBot="1" x14ac:dyDescent="0.2">
      <c r="B42" s="43"/>
      <c r="C42" s="43"/>
      <c r="D42" s="39"/>
      <c r="E42" s="39"/>
      <c r="F42" s="40"/>
      <c r="G42" s="40"/>
      <c r="H42" s="63"/>
      <c r="I42" s="45" t="s">
        <v>228</v>
      </c>
      <c r="L42" s="42"/>
      <c r="M42" s="135"/>
      <c r="N42" s="43"/>
      <c r="O42" s="43"/>
    </row>
    <row r="43" spans="1:23" ht="21" customHeight="1" thickTop="1" thickBot="1" x14ac:dyDescent="0.2">
      <c r="B43" s="43"/>
      <c r="C43" s="43"/>
      <c r="D43" s="39"/>
      <c r="F43" s="203" t="s">
        <v>205</v>
      </c>
      <c r="G43" s="204"/>
      <c r="H43" s="110"/>
      <c r="I43" s="121"/>
      <c r="O43" s="36"/>
    </row>
    <row r="44" spans="1:23" ht="21" customHeight="1" thickTop="1" x14ac:dyDescent="0.2">
      <c r="B44" s="68" t="s">
        <v>36</v>
      </c>
      <c r="E44" s="51"/>
      <c r="H44" s="120"/>
      <c r="M44" s="3"/>
      <c r="N44" s="43"/>
      <c r="O44" s="43"/>
    </row>
    <row r="45" spans="1:23" ht="21" customHeight="1" thickBot="1" x14ac:dyDescent="0.2">
      <c r="A45" s="43">
        <v>1</v>
      </c>
      <c r="B45" s="205" t="s">
        <v>210</v>
      </c>
      <c r="C45" s="206"/>
      <c r="D45" s="109"/>
      <c r="E45" s="72" t="s">
        <v>151</v>
      </c>
      <c r="F45" s="39"/>
      <c r="G45" s="40"/>
      <c r="L45" s="208">
        <v>61</v>
      </c>
      <c r="M45" s="159"/>
      <c r="N45" s="205" t="s">
        <v>217</v>
      </c>
      <c r="O45" s="206"/>
      <c r="P45" s="43">
        <v>8</v>
      </c>
    </row>
    <row r="46" spans="1:23" ht="9.9499999999999993" customHeight="1" thickTop="1" thickBot="1" x14ac:dyDescent="0.2">
      <c r="B46" s="43"/>
      <c r="C46" s="43"/>
      <c r="D46" s="95"/>
      <c r="E46" s="94"/>
      <c r="F46" s="210" t="s">
        <v>234</v>
      </c>
      <c r="G46" s="40"/>
      <c r="L46" s="209"/>
      <c r="M46" s="119"/>
      <c r="N46" s="43"/>
      <c r="O46" s="43"/>
    </row>
    <row r="47" spans="1:23" ht="9.9499999999999993" customHeight="1" thickTop="1" x14ac:dyDescent="0.15">
      <c r="B47" s="42"/>
      <c r="C47" s="43"/>
      <c r="D47" s="46"/>
      <c r="E47" s="52"/>
      <c r="F47" s="210"/>
      <c r="G47" s="40"/>
      <c r="H47" s="40"/>
      <c r="L47" s="149"/>
      <c r="M47" s="45"/>
      <c r="O47" s="36"/>
    </row>
    <row r="48" spans="1:23" ht="21" customHeight="1" thickBot="1" x14ac:dyDescent="0.2">
      <c r="A48" s="43">
        <v>2</v>
      </c>
      <c r="B48" s="205" t="s">
        <v>211</v>
      </c>
      <c r="C48" s="206"/>
      <c r="D48" s="56" t="s">
        <v>150</v>
      </c>
      <c r="E48" s="52"/>
      <c r="F48" s="129" t="s">
        <v>235</v>
      </c>
      <c r="H48" s="40"/>
      <c r="K48" s="36">
        <v>60</v>
      </c>
      <c r="L48" s="133"/>
      <c r="M48" s="49"/>
      <c r="N48" s="205" t="s">
        <v>218</v>
      </c>
      <c r="O48" s="206"/>
      <c r="P48" s="43">
        <v>9</v>
      </c>
    </row>
    <row r="49" spans="1:25" ht="9.9499999999999993" customHeight="1" thickTop="1" x14ac:dyDescent="0.15">
      <c r="B49" s="43"/>
      <c r="C49" s="43"/>
      <c r="D49" s="59"/>
      <c r="E49" s="232">
        <v>61</v>
      </c>
      <c r="F49" s="121"/>
      <c r="G49" s="45"/>
      <c r="K49" s="211"/>
      <c r="N49" s="43"/>
      <c r="O49" s="43"/>
    </row>
    <row r="50" spans="1:25" ht="9.9499999999999993" customHeight="1" thickBot="1" x14ac:dyDescent="0.2">
      <c r="B50" s="36"/>
      <c r="C50" s="38"/>
      <c r="D50" s="59"/>
      <c r="E50" s="233"/>
      <c r="F50" s="112"/>
      <c r="G50" s="44"/>
      <c r="H50" s="39"/>
      <c r="K50" s="212"/>
      <c r="N50" s="43"/>
      <c r="O50" s="43"/>
    </row>
    <row r="51" spans="1:25" ht="21" customHeight="1" thickTop="1" thickBot="1" x14ac:dyDescent="0.2">
      <c r="A51" s="43">
        <v>3</v>
      </c>
      <c r="B51" s="205" t="s">
        <v>212</v>
      </c>
      <c r="C51" s="206"/>
      <c r="D51" s="110"/>
      <c r="E51" s="150"/>
      <c r="F51" s="39"/>
      <c r="G51" s="45"/>
      <c r="K51" s="112"/>
      <c r="L51" s="45"/>
      <c r="M51" s="65"/>
      <c r="N51" s="205" t="s">
        <v>219</v>
      </c>
      <c r="O51" s="206"/>
      <c r="P51" s="43">
        <v>10</v>
      </c>
    </row>
    <row r="52" spans="1:25" ht="9.9499999999999993" customHeight="1" thickTop="1" x14ac:dyDescent="0.15">
      <c r="B52" s="36"/>
      <c r="D52" s="46"/>
      <c r="E52" s="51"/>
      <c r="G52" s="45"/>
      <c r="H52" s="198">
        <v>75</v>
      </c>
      <c r="I52" s="198"/>
      <c r="K52" s="112"/>
      <c r="L52" s="213" t="s">
        <v>231</v>
      </c>
      <c r="M52" s="121"/>
      <c r="N52" s="43"/>
      <c r="O52" s="43"/>
    </row>
    <row r="53" spans="1:25" ht="9.9499999999999993" customHeight="1" thickBot="1" x14ac:dyDescent="0.2">
      <c r="B53" s="36"/>
      <c r="D53" s="46"/>
      <c r="E53" s="51"/>
      <c r="G53" s="45"/>
      <c r="H53" s="198"/>
      <c r="I53" s="198"/>
      <c r="K53" s="112"/>
      <c r="L53" s="214"/>
      <c r="M53" s="112"/>
      <c r="O53" s="36"/>
    </row>
    <row r="54" spans="1:25" ht="21" customHeight="1" thickTop="1" thickBot="1" x14ac:dyDescent="0.2">
      <c r="A54" s="43">
        <v>4</v>
      </c>
      <c r="B54" s="205" t="s">
        <v>213</v>
      </c>
      <c r="C54" s="206"/>
      <c r="D54" s="130"/>
      <c r="E54" s="145">
        <v>60</v>
      </c>
      <c r="G54" s="158">
        <v>61</v>
      </c>
      <c r="H54" s="53" t="s">
        <v>20</v>
      </c>
      <c r="I54" s="116"/>
      <c r="J54" s="151">
        <v>62</v>
      </c>
      <c r="K54" s="112"/>
      <c r="L54" s="65"/>
      <c r="N54" s="205" t="s">
        <v>220</v>
      </c>
      <c r="O54" s="206"/>
      <c r="P54" s="43">
        <v>11</v>
      </c>
    </row>
    <row r="55" spans="1:25" ht="9.9499999999999993" customHeight="1" thickTop="1" x14ac:dyDescent="0.15">
      <c r="B55" s="43"/>
      <c r="C55" s="43"/>
      <c r="D55" s="39"/>
      <c r="E55" s="164"/>
      <c r="G55" s="121"/>
      <c r="K55" s="45"/>
      <c r="M55" s="58"/>
      <c r="O55" s="36"/>
      <c r="Q55" s="2"/>
      <c r="Y55" s="37"/>
    </row>
    <row r="56" spans="1:25" ht="9.9499999999999993" customHeight="1" x14ac:dyDescent="0.15">
      <c r="B56" s="43"/>
      <c r="C56" s="43"/>
      <c r="D56" s="39"/>
      <c r="E56" s="163"/>
      <c r="G56" s="112"/>
      <c r="K56" s="45"/>
      <c r="O56" s="36"/>
    </row>
    <row r="57" spans="1:25" ht="21" customHeight="1" thickBot="1" x14ac:dyDescent="0.2">
      <c r="A57" s="43">
        <v>5</v>
      </c>
      <c r="B57" s="205" t="s">
        <v>214</v>
      </c>
      <c r="C57" s="206"/>
      <c r="D57" s="46"/>
      <c r="E57" s="153"/>
      <c r="G57" s="123"/>
      <c r="K57" s="45"/>
      <c r="L57" s="208">
        <v>64</v>
      </c>
      <c r="M57" s="118"/>
      <c r="N57" s="205" t="s">
        <v>221</v>
      </c>
      <c r="O57" s="206"/>
      <c r="P57" s="43">
        <v>12</v>
      </c>
    </row>
    <row r="58" spans="1:25" ht="9.9499999999999993" customHeight="1" thickTop="1" thickBot="1" x14ac:dyDescent="0.2">
      <c r="B58" s="43"/>
      <c r="C58" s="43"/>
      <c r="D58" s="50"/>
      <c r="E58" s="154"/>
      <c r="F58" s="40"/>
      <c r="G58" s="123"/>
      <c r="J58" s="65"/>
      <c r="L58" s="209"/>
      <c r="M58" s="119"/>
      <c r="N58" s="43"/>
      <c r="O58" s="43"/>
    </row>
    <row r="59" spans="1:25" ht="9.9499999999999993" customHeight="1" thickTop="1" x14ac:dyDescent="0.15">
      <c r="B59" s="42"/>
      <c r="C59" s="43"/>
      <c r="D59" s="46"/>
      <c r="E59" s="154"/>
      <c r="F59" s="40"/>
      <c r="G59" s="123"/>
      <c r="H59" s="40"/>
      <c r="J59" s="65"/>
      <c r="L59" s="149"/>
      <c r="M59" s="45"/>
      <c r="O59" s="36"/>
    </row>
    <row r="60" spans="1:25" ht="21" customHeight="1" thickBot="1" x14ac:dyDescent="0.2">
      <c r="A60" s="43">
        <v>6</v>
      </c>
      <c r="B60" s="205" t="s">
        <v>215</v>
      </c>
      <c r="C60" s="206"/>
      <c r="D60" s="56"/>
      <c r="E60" s="154"/>
      <c r="F60" s="160">
        <v>61</v>
      </c>
      <c r="G60" s="112"/>
      <c r="H60" s="40"/>
      <c r="K60" s="110">
        <v>61</v>
      </c>
      <c r="L60" s="133"/>
      <c r="M60" s="49"/>
      <c r="N60" s="205" t="s">
        <v>222</v>
      </c>
      <c r="O60" s="206"/>
      <c r="P60" s="43">
        <v>13</v>
      </c>
    </row>
    <row r="61" spans="1:25" ht="9.9499999999999993" customHeight="1" thickTop="1" x14ac:dyDescent="0.15">
      <c r="B61" s="43"/>
      <c r="C61" s="43"/>
      <c r="D61" s="59"/>
      <c r="E61" s="234" t="s">
        <v>231</v>
      </c>
      <c r="F61" s="161"/>
      <c r="H61" s="40"/>
      <c r="K61" s="65"/>
      <c r="L61" s="45"/>
      <c r="N61" s="43"/>
      <c r="O61" s="43"/>
    </row>
    <row r="62" spans="1:25" ht="9.9499999999999993" customHeight="1" thickBot="1" x14ac:dyDescent="0.2">
      <c r="B62" s="36"/>
      <c r="C62" s="38"/>
      <c r="D62" s="59"/>
      <c r="E62" s="235"/>
      <c r="F62" s="45"/>
      <c r="K62" s="65"/>
      <c r="L62" s="45"/>
      <c r="N62" s="43"/>
      <c r="O62" s="43"/>
    </row>
    <row r="63" spans="1:25" ht="21" customHeight="1" thickTop="1" thickBot="1" x14ac:dyDescent="0.2">
      <c r="A63" s="43">
        <v>7</v>
      </c>
      <c r="B63" s="205" t="s">
        <v>216</v>
      </c>
      <c r="C63" s="206"/>
      <c r="D63" s="110"/>
      <c r="E63" s="146"/>
      <c r="F63" s="40"/>
      <c r="H63" s="62"/>
      <c r="K63" s="65"/>
      <c r="L63" s="128"/>
      <c r="M63" s="117"/>
      <c r="N63" s="205" t="s">
        <v>223</v>
      </c>
      <c r="O63" s="206"/>
      <c r="P63" s="43">
        <v>14</v>
      </c>
    </row>
    <row r="64" spans="1:25" ht="21" customHeight="1" thickTop="1" thickBot="1" x14ac:dyDescent="0.2">
      <c r="B64" s="36"/>
      <c r="D64" s="46"/>
      <c r="E64" s="51"/>
      <c r="F64" s="205" t="s">
        <v>212</v>
      </c>
      <c r="G64" s="206"/>
      <c r="H64" s="62" t="s">
        <v>33</v>
      </c>
      <c r="N64" s="43"/>
      <c r="O64" s="43"/>
    </row>
    <row r="65" spans="1:16" ht="21" customHeight="1" thickTop="1" thickBot="1" x14ac:dyDescent="0.2">
      <c r="B65" s="36"/>
      <c r="D65" s="46"/>
      <c r="E65" s="51"/>
      <c r="H65" s="156"/>
      <c r="I65" s="116" t="s">
        <v>230</v>
      </c>
      <c r="N65" s="43"/>
      <c r="O65" s="43"/>
    </row>
    <row r="66" spans="1:16" ht="21" customHeight="1" thickTop="1" x14ac:dyDescent="0.15">
      <c r="B66" s="36"/>
      <c r="D66" s="46"/>
      <c r="E66" s="51"/>
      <c r="F66" s="205" t="s">
        <v>221</v>
      </c>
      <c r="G66" s="206"/>
      <c r="H66" s="55"/>
      <c r="O66" s="36"/>
    </row>
    <row r="67" spans="1:16" ht="21" customHeight="1" x14ac:dyDescent="0.15">
      <c r="B67" s="35" t="s">
        <v>37</v>
      </c>
      <c r="D67" s="46"/>
      <c r="E67" s="51"/>
      <c r="O67" s="36"/>
    </row>
    <row r="68" spans="1:16" ht="21" customHeight="1" x14ac:dyDescent="0.15">
      <c r="B68" s="35"/>
      <c r="D68" s="46"/>
      <c r="E68" s="51"/>
      <c r="O68" s="36"/>
    </row>
    <row r="69" spans="1:16" ht="21" customHeight="1" thickBot="1" x14ac:dyDescent="0.2">
      <c r="A69" s="43">
        <v>1</v>
      </c>
      <c r="B69" s="215" t="s">
        <v>164</v>
      </c>
      <c r="C69" s="216"/>
      <c r="D69" s="109"/>
      <c r="E69" s="39" t="s">
        <v>38</v>
      </c>
      <c r="F69" s="51" t="s">
        <v>233</v>
      </c>
      <c r="L69" s="177"/>
      <c r="M69" s="178"/>
      <c r="N69" s="215" t="s">
        <v>173</v>
      </c>
      <c r="O69" s="216"/>
      <c r="P69" s="43">
        <v>13</v>
      </c>
    </row>
    <row r="70" spans="1:16" ht="9.9499999999999993" customHeight="1" thickTop="1" x14ac:dyDescent="0.15">
      <c r="B70" s="43"/>
      <c r="C70" s="43"/>
      <c r="D70" s="147"/>
      <c r="E70" s="148"/>
      <c r="F70" s="45"/>
      <c r="K70" s="218" t="s">
        <v>237</v>
      </c>
      <c r="L70" s="100"/>
      <c r="M70" s="38"/>
      <c r="N70" s="43"/>
      <c r="O70" s="43"/>
    </row>
    <row r="71" spans="1:16" ht="9.9499999999999993" customHeight="1" thickBot="1" x14ac:dyDescent="0.2">
      <c r="B71" s="43"/>
      <c r="C71" s="43"/>
      <c r="D71" s="39"/>
      <c r="E71" s="65"/>
      <c r="F71" s="181"/>
      <c r="G71" s="39"/>
      <c r="H71" s="72"/>
      <c r="K71" s="219"/>
      <c r="L71" s="45"/>
      <c r="O71" s="36"/>
    </row>
    <row r="72" spans="1:16" ht="21" customHeight="1" thickTop="1" thickBot="1" x14ac:dyDescent="0.2">
      <c r="A72" s="43">
        <v>2</v>
      </c>
      <c r="B72" s="215" t="s">
        <v>162</v>
      </c>
      <c r="C72" s="216"/>
      <c r="D72" s="46" t="s">
        <v>152</v>
      </c>
      <c r="E72" s="51"/>
      <c r="F72" s="129">
        <v>63</v>
      </c>
      <c r="K72" s="157"/>
      <c r="L72" s="112"/>
      <c r="M72" s="54"/>
      <c r="N72" s="215" t="s">
        <v>174</v>
      </c>
      <c r="O72" s="216"/>
      <c r="P72" s="43">
        <v>14</v>
      </c>
    </row>
    <row r="73" spans="1:16" ht="9.9499999999999993" customHeight="1" thickTop="1" x14ac:dyDescent="0.15">
      <c r="B73" s="43"/>
      <c r="C73" s="43"/>
      <c r="D73" s="50"/>
      <c r="E73" s="232">
        <v>63</v>
      </c>
      <c r="F73" s="166"/>
      <c r="G73" s="40"/>
      <c r="K73" s="112"/>
      <c r="L73" s="220">
        <v>63</v>
      </c>
      <c r="N73" s="43"/>
      <c r="O73" s="43"/>
    </row>
    <row r="74" spans="1:16" ht="9.9499999999999993" customHeight="1" thickBot="1" x14ac:dyDescent="0.2">
      <c r="B74" s="42"/>
      <c r="C74" s="43"/>
      <c r="D74" s="46"/>
      <c r="E74" s="233"/>
      <c r="F74" s="217"/>
      <c r="G74" s="40"/>
      <c r="H74" s="40"/>
      <c r="K74" s="112"/>
      <c r="L74" s="221"/>
      <c r="M74" s="45"/>
      <c r="N74" s="43"/>
      <c r="O74" s="43"/>
    </row>
    <row r="75" spans="1:16" ht="21" customHeight="1" thickTop="1" thickBot="1" x14ac:dyDescent="0.2">
      <c r="A75" s="43">
        <v>3</v>
      </c>
      <c r="B75" s="215" t="s">
        <v>163</v>
      </c>
      <c r="C75" s="216"/>
      <c r="D75" s="165"/>
      <c r="E75" s="51"/>
      <c r="F75" s="217"/>
      <c r="H75" s="40"/>
      <c r="K75" s="112"/>
      <c r="M75" s="155"/>
      <c r="N75" s="215" t="s">
        <v>175</v>
      </c>
      <c r="O75" s="216"/>
      <c r="P75" s="43">
        <v>15</v>
      </c>
    </row>
    <row r="76" spans="1:16" ht="9.9499999999999993" customHeight="1" thickTop="1" x14ac:dyDescent="0.15">
      <c r="B76" s="43"/>
      <c r="C76" s="43"/>
      <c r="D76" s="46"/>
      <c r="E76" s="51"/>
      <c r="F76" s="124"/>
      <c r="G76" s="236" t="s">
        <v>234</v>
      </c>
      <c r="H76" s="40"/>
      <c r="K76" s="112"/>
      <c r="N76" s="43"/>
      <c r="O76" s="43"/>
    </row>
    <row r="77" spans="1:16" ht="9.9499999999999993" customHeight="1" x14ac:dyDescent="0.15">
      <c r="B77" s="36"/>
      <c r="C77" s="38"/>
      <c r="D77" s="46"/>
      <c r="F77" s="124"/>
      <c r="G77" s="236"/>
      <c r="K77" s="112"/>
      <c r="O77" s="36"/>
    </row>
    <row r="78" spans="1:16" ht="21" customHeight="1" thickBot="1" x14ac:dyDescent="0.2">
      <c r="A78" s="43">
        <v>4</v>
      </c>
      <c r="B78" s="215"/>
      <c r="C78" s="216"/>
      <c r="D78" s="49"/>
      <c r="E78" s="51"/>
      <c r="F78" s="167"/>
      <c r="G78" s="143">
        <v>60</v>
      </c>
      <c r="J78" s="36">
        <v>64</v>
      </c>
      <c r="K78" s="112"/>
      <c r="N78" s="215" t="s">
        <v>176</v>
      </c>
      <c r="O78" s="216"/>
      <c r="P78" s="43">
        <v>16</v>
      </c>
    </row>
    <row r="79" spans="1:16" ht="9.9499999999999993" customHeight="1" thickTop="1" x14ac:dyDescent="0.15">
      <c r="E79" s="44"/>
      <c r="G79" s="48"/>
      <c r="H79" s="70"/>
      <c r="J79" s="149"/>
      <c r="L79" s="218">
        <v>61</v>
      </c>
      <c r="M79" s="99"/>
      <c r="N79" s="43"/>
      <c r="O79" s="43"/>
    </row>
    <row r="80" spans="1:16" ht="9.9499999999999993" customHeight="1" thickBot="1" x14ac:dyDescent="0.2">
      <c r="C80" s="46"/>
      <c r="E80" s="44"/>
      <c r="F80" s="65"/>
      <c r="H80" s="61"/>
      <c r="J80" s="133"/>
      <c r="L80" s="222"/>
      <c r="O80" s="36"/>
    </row>
    <row r="81" spans="1:16" ht="21" customHeight="1" thickTop="1" thickBot="1" x14ac:dyDescent="0.2">
      <c r="A81" s="43">
        <v>5</v>
      </c>
      <c r="B81" s="215" t="s">
        <v>165</v>
      </c>
      <c r="C81" s="216"/>
      <c r="D81" s="168"/>
      <c r="E81" s="169"/>
      <c r="F81" s="65"/>
      <c r="G81" s="48"/>
      <c r="H81" s="71"/>
      <c r="J81" s="133"/>
      <c r="L81" s="179"/>
      <c r="M81" s="178"/>
      <c r="N81" s="215" t="s">
        <v>177</v>
      </c>
      <c r="O81" s="216"/>
      <c r="P81" s="43">
        <v>17</v>
      </c>
    </row>
    <row r="82" spans="1:16" ht="9.9499999999999993" customHeight="1" thickTop="1" x14ac:dyDescent="0.15">
      <c r="B82" s="43"/>
      <c r="C82" s="43"/>
      <c r="D82" s="39"/>
      <c r="E82" s="39"/>
      <c r="F82" s="234">
        <v>61</v>
      </c>
      <c r="G82" s="73"/>
      <c r="J82" s="133"/>
      <c r="K82" s="223" t="s">
        <v>231</v>
      </c>
      <c r="L82" s="100"/>
      <c r="M82" s="38"/>
      <c r="N82" s="43"/>
      <c r="O82" s="43"/>
    </row>
    <row r="83" spans="1:16" ht="9.9499999999999993" customHeight="1" thickBot="1" x14ac:dyDescent="0.2">
      <c r="B83" s="43"/>
      <c r="C83" s="43"/>
      <c r="D83" s="39"/>
      <c r="F83" s="237"/>
      <c r="G83" s="98"/>
      <c r="H83" s="72"/>
      <c r="J83" s="133"/>
      <c r="K83" s="224"/>
      <c r="L83" s="45"/>
      <c r="O83" s="36"/>
    </row>
    <row r="84" spans="1:16" ht="21" customHeight="1" thickTop="1" thickBot="1" x14ac:dyDescent="0.2">
      <c r="A84" s="43">
        <v>6</v>
      </c>
      <c r="B84" s="215" t="s">
        <v>166</v>
      </c>
      <c r="C84" s="216"/>
      <c r="D84" s="131"/>
      <c r="E84" s="170"/>
      <c r="F84" s="171"/>
      <c r="G84" s="66"/>
      <c r="J84" s="112"/>
      <c r="K84" s="182"/>
      <c r="L84" s="116"/>
      <c r="M84" s="117"/>
      <c r="N84" s="215" t="s">
        <v>178</v>
      </c>
      <c r="O84" s="216"/>
      <c r="P84" s="43">
        <v>18</v>
      </c>
    </row>
    <row r="85" spans="1:16" ht="9.9499999999999993" customHeight="1" thickTop="1" x14ac:dyDescent="0.15">
      <c r="B85" s="43"/>
      <c r="C85" s="43"/>
      <c r="D85" s="46"/>
      <c r="E85" s="51"/>
      <c r="F85" s="40"/>
      <c r="G85" s="40"/>
      <c r="H85" s="228">
        <v>61</v>
      </c>
      <c r="I85" s="229"/>
      <c r="J85" s="112"/>
      <c r="N85" s="43"/>
      <c r="O85" s="43"/>
    </row>
    <row r="86" spans="1:16" ht="9.9499999999999993" customHeight="1" x14ac:dyDescent="0.15">
      <c r="B86" s="42"/>
      <c r="C86" s="43"/>
      <c r="D86" s="46"/>
      <c r="E86" s="51"/>
      <c r="F86" s="40"/>
      <c r="G86" s="66"/>
      <c r="H86" s="230"/>
      <c r="I86" s="229"/>
      <c r="J86" s="112"/>
      <c r="N86" s="43"/>
      <c r="O86" s="43"/>
    </row>
    <row r="87" spans="1:16" ht="21" customHeight="1" thickBot="1" x14ac:dyDescent="0.2">
      <c r="A87" s="43">
        <v>7</v>
      </c>
      <c r="B87" s="215" t="s">
        <v>167</v>
      </c>
      <c r="C87" s="216"/>
      <c r="D87" s="125"/>
      <c r="E87" s="51"/>
      <c r="F87" s="40"/>
      <c r="H87" s="210" t="s">
        <v>236</v>
      </c>
      <c r="I87" s="226">
        <v>64</v>
      </c>
      <c r="J87" s="112"/>
      <c r="M87" s="65"/>
      <c r="N87" s="215" t="s">
        <v>179</v>
      </c>
      <c r="O87" s="216"/>
      <c r="P87" s="43">
        <v>19</v>
      </c>
    </row>
    <row r="88" spans="1:16" ht="9.9499999999999993" customHeight="1" thickTop="1" thickBot="1" x14ac:dyDescent="0.2">
      <c r="B88" s="43"/>
      <c r="C88" s="43"/>
      <c r="D88" s="126"/>
      <c r="E88" s="172"/>
      <c r="F88" s="238">
        <v>64</v>
      </c>
      <c r="G88" s="65"/>
      <c r="H88" s="225"/>
      <c r="I88" s="227"/>
      <c r="J88" s="112"/>
      <c r="K88" s="218">
        <v>75</v>
      </c>
      <c r="L88" s="144"/>
      <c r="M88" s="120"/>
      <c r="N88" s="43"/>
      <c r="O88" s="43"/>
    </row>
    <row r="89" spans="1:16" ht="9.9499999999999993" customHeight="1" thickTop="1" thickBot="1" x14ac:dyDescent="0.2">
      <c r="B89" s="36"/>
      <c r="C89" s="38"/>
      <c r="D89" s="46"/>
      <c r="F89" s="239"/>
      <c r="G89" s="167"/>
      <c r="H89" s="39"/>
      <c r="I89" s="65"/>
      <c r="J89" s="45"/>
      <c r="K89" s="222"/>
      <c r="O89" s="36"/>
    </row>
    <row r="90" spans="1:16" ht="21" customHeight="1" thickTop="1" x14ac:dyDescent="0.15">
      <c r="A90" s="43">
        <v>8</v>
      </c>
      <c r="B90" s="215" t="s">
        <v>168</v>
      </c>
      <c r="C90" s="216"/>
      <c r="D90" s="49"/>
      <c r="E90" s="154"/>
      <c r="F90" s="173"/>
      <c r="G90" s="124"/>
      <c r="I90" s="65"/>
      <c r="J90" s="45"/>
      <c r="K90" s="152"/>
      <c r="L90" s="112"/>
      <c r="N90" s="215"/>
      <c r="O90" s="216"/>
      <c r="P90" s="43">
        <v>20</v>
      </c>
    </row>
    <row r="91" spans="1:16" ht="9.9499999999999993" customHeight="1" x14ac:dyDescent="0.15">
      <c r="B91" s="42"/>
      <c r="C91" s="43"/>
      <c r="D91" s="51"/>
      <c r="E91" s="232">
        <v>75</v>
      </c>
      <c r="F91" s="65"/>
      <c r="G91" s="163"/>
      <c r="H91" s="60"/>
      <c r="J91" s="45"/>
      <c r="K91" s="45"/>
      <c r="L91" s="220" t="s">
        <v>231</v>
      </c>
      <c r="M91" s="57"/>
      <c r="O91" s="36"/>
    </row>
    <row r="92" spans="1:16" ht="9.9499999999999993" customHeight="1" thickBot="1" x14ac:dyDescent="0.2">
      <c r="E92" s="233"/>
      <c r="G92" s="163"/>
      <c r="H92" s="51"/>
      <c r="J92" s="45"/>
      <c r="K92" s="45"/>
      <c r="L92" s="221"/>
      <c r="O92" s="36"/>
    </row>
    <row r="93" spans="1:16" ht="21" customHeight="1" thickTop="1" thickBot="1" x14ac:dyDescent="0.2">
      <c r="A93" s="43">
        <v>9</v>
      </c>
      <c r="B93" s="215" t="s">
        <v>169</v>
      </c>
      <c r="C93" s="216"/>
      <c r="D93" s="168"/>
      <c r="E93" s="39"/>
      <c r="G93" s="163"/>
      <c r="J93" s="45"/>
      <c r="K93" s="45"/>
      <c r="L93" s="183"/>
      <c r="M93" s="180"/>
      <c r="N93" s="215" t="s">
        <v>180</v>
      </c>
      <c r="O93" s="216"/>
      <c r="P93" s="43">
        <v>21</v>
      </c>
    </row>
    <row r="94" spans="1:16" ht="9.9499999999999993" customHeight="1" thickTop="1" x14ac:dyDescent="0.15">
      <c r="B94" s="43"/>
      <c r="C94" s="43"/>
      <c r="D94" s="39"/>
      <c r="E94" s="39"/>
      <c r="G94" s="232">
        <v>60</v>
      </c>
      <c r="J94" s="223">
        <v>62</v>
      </c>
      <c r="K94" s="45"/>
      <c r="L94" s="42"/>
      <c r="M94" s="38"/>
      <c r="N94" s="43"/>
      <c r="O94" s="43"/>
    </row>
    <row r="95" spans="1:16" ht="9.9499999999999993" customHeight="1" thickBot="1" x14ac:dyDescent="0.2">
      <c r="B95" s="43"/>
      <c r="C95" s="43"/>
      <c r="D95" s="39"/>
      <c r="F95" s="43"/>
      <c r="G95" s="242"/>
      <c r="J95" s="231"/>
      <c r="K95" s="45"/>
      <c r="O95" s="36"/>
    </row>
    <row r="96" spans="1:16" ht="21" customHeight="1" thickTop="1" thickBot="1" x14ac:dyDescent="0.2">
      <c r="A96" s="43">
        <v>10</v>
      </c>
      <c r="B96" s="215" t="s">
        <v>170</v>
      </c>
      <c r="C96" s="216"/>
      <c r="D96" s="46"/>
      <c r="E96" s="51"/>
      <c r="F96" s="176"/>
      <c r="G96" s="39"/>
      <c r="K96" s="112"/>
      <c r="M96" s="55"/>
      <c r="N96" s="215" t="s">
        <v>181</v>
      </c>
      <c r="O96" s="216"/>
      <c r="P96" s="43">
        <v>22</v>
      </c>
    </row>
    <row r="97" spans="1:16" ht="9.9499999999999993" customHeight="1" thickTop="1" x14ac:dyDescent="0.15">
      <c r="B97" s="43"/>
      <c r="C97" s="43"/>
      <c r="D97" s="174"/>
      <c r="E97" s="240">
        <v>64</v>
      </c>
      <c r="F97" s="162"/>
      <c r="K97" s="112"/>
      <c r="L97" s="218">
        <v>61</v>
      </c>
      <c r="M97" s="57"/>
      <c r="N97" s="43"/>
      <c r="O97" s="43"/>
    </row>
    <row r="98" spans="1:16" ht="9.9499999999999993" customHeight="1" thickBot="1" x14ac:dyDescent="0.2">
      <c r="B98" s="42"/>
      <c r="C98" s="43"/>
      <c r="D98" s="175"/>
      <c r="E98" s="241"/>
      <c r="F98" s="124"/>
      <c r="K98" s="112"/>
      <c r="L98" s="219"/>
      <c r="M98" s="45"/>
      <c r="N98" s="43"/>
      <c r="O98" s="43"/>
    </row>
    <row r="99" spans="1:16" ht="21" customHeight="1" thickTop="1" thickBot="1" x14ac:dyDescent="0.2">
      <c r="A99" s="43">
        <v>11</v>
      </c>
      <c r="B99" s="215" t="s">
        <v>171</v>
      </c>
      <c r="C99" s="216"/>
      <c r="D99" s="56"/>
      <c r="E99" s="47"/>
      <c r="F99" s="124"/>
      <c r="K99" s="112"/>
      <c r="L99" s="152"/>
      <c r="M99" s="155"/>
      <c r="N99" s="215" t="s">
        <v>182</v>
      </c>
      <c r="O99" s="216"/>
      <c r="P99" s="43">
        <v>23</v>
      </c>
    </row>
    <row r="100" spans="1:16" ht="9.9499999999999993" customHeight="1" thickTop="1" x14ac:dyDescent="0.15">
      <c r="B100" s="43"/>
      <c r="C100" s="43"/>
      <c r="D100" s="46"/>
      <c r="E100" s="51"/>
      <c r="F100" s="232">
        <v>61</v>
      </c>
      <c r="K100" s="220" t="s">
        <v>237</v>
      </c>
      <c r="L100" s="45"/>
      <c r="N100" s="43"/>
      <c r="O100" s="43"/>
    </row>
    <row r="101" spans="1:16" ht="9.9499999999999993" customHeight="1" thickBot="1" x14ac:dyDescent="0.2">
      <c r="B101" s="36"/>
      <c r="C101" s="38"/>
      <c r="D101" s="46"/>
      <c r="F101" s="242"/>
      <c r="K101" s="221"/>
      <c r="L101" s="45"/>
      <c r="O101" s="36"/>
    </row>
    <row r="102" spans="1:16" ht="21" customHeight="1" thickTop="1" thickBot="1" x14ac:dyDescent="0.2">
      <c r="A102" s="43">
        <v>12</v>
      </c>
      <c r="B102" s="215" t="s">
        <v>172</v>
      </c>
      <c r="C102" s="216"/>
      <c r="D102" s="128"/>
      <c r="E102" s="170"/>
      <c r="K102" s="37"/>
      <c r="L102" s="116"/>
      <c r="M102" s="117"/>
      <c r="N102" s="215" t="s">
        <v>232</v>
      </c>
      <c r="O102" s="216"/>
      <c r="P102" s="43">
        <v>24</v>
      </c>
    </row>
    <row r="103" spans="1:16" ht="21" customHeight="1" thickTop="1" x14ac:dyDescent="0.15">
      <c r="H103" s="62"/>
      <c r="O103" s="36"/>
    </row>
    <row r="104" spans="1:16" ht="21" customHeight="1" thickBot="1" x14ac:dyDescent="0.2">
      <c r="F104" s="215" t="s">
        <v>163</v>
      </c>
      <c r="G104" s="216"/>
      <c r="H104" s="62" t="s">
        <v>33</v>
      </c>
      <c r="O104" s="36"/>
    </row>
    <row r="105" spans="1:16" ht="21" customHeight="1" thickTop="1" thickBot="1" x14ac:dyDescent="0.2">
      <c r="H105" s="156"/>
      <c r="I105" s="143">
        <v>61</v>
      </c>
      <c r="O105" s="36"/>
    </row>
    <row r="106" spans="1:16" ht="21" customHeight="1" thickTop="1" x14ac:dyDescent="0.15">
      <c r="F106" s="215" t="s">
        <v>232</v>
      </c>
      <c r="G106" s="216"/>
      <c r="H106" s="55"/>
      <c r="O106" s="36"/>
    </row>
    <row r="107" spans="1:16" ht="21" customHeight="1" x14ac:dyDescent="0.15">
      <c r="O107" s="36"/>
    </row>
    <row r="108" spans="1:16" ht="21" customHeight="1" x14ac:dyDescent="0.15">
      <c r="O108" s="36"/>
    </row>
    <row r="109" spans="1:16" ht="21" customHeight="1" x14ac:dyDescent="0.15">
      <c r="O109" s="36"/>
    </row>
    <row r="110" spans="1:16" ht="21" customHeight="1" x14ac:dyDescent="0.15">
      <c r="O110" s="36"/>
    </row>
    <row r="111" spans="1:16" ht="21" customHeight="1" x14ac:dyDescent="0.15">
      <c r="O111" s="36"/>
    </row>
    <row r="112" spans="1:16" ht="21" customHeight="1" x14ac:dyDescent="0.15">
      <c r="O112" s="36"/>
    </row>
    <row r="113" spans="2:15" ht="21" customHeight="1" x14ac:dyDescent="0.15">
      <c r="O113" s="36"/>
    </row>
    <row r="114" spans="2:15" ht="21" customHeight="1" x14ac:dyDescent="0.15">
      <c r="O114" s="36"/>
    </row>
    <row r="115" spans="2:15" ht="21" customHeight="1" x14ac:dyDescent="0.15"/>
    <row r="117" spans="2:15" x14ac:dyDescent="0.15">
      <c r="O117" s="36"/>
    </row>
    <row r="118" spans="2:15" x14ac:dyDescent="0.15">
      <c r="O118" s="36"/>
    </row>
    <row r="119" spans="2:15" x14ac:dyDescent="0.15">
      <c r="O119" s="36"/>
    </row>
    <row r="120" spans="2:15" x14ac:dyDescent="0.15">
      <c r="O120" s="36"/>
    </row>
    <row r="121" spans="2:15" x14ac:dyDescent="0.15">
      <c r="B121" s="36"/>
      <c r="O121" s="36"/>
    </row>
    <row r="122" spans="2:15" x14ac:dyDescent="0.15">
      <c r="B122" s="36"/>
      <c r="O122" s="36"/>
    </row>
    <row r="123" spans="2:15" x14ac:dyDescent="0.15">
      <c r="B123" s="36"/>
      <c r="O123" s="36"/>
    </row>
    <row r="124" spans="2:15" x14ac:dyDescent="0.15">
      <c r="B124" s="36"/>
      <c r="O124" s="36"/>
    </row>
  </sheetData>
  <mergeCells count="101">
    <mergeCell ref="H85:I86"/>
    <mergeCell ref="J94:J95"/>
    <mergeCell ref="E49:E50"/>
    <mergeCell ref="E61:E62"/>
    <mergeCell ref="F104:G104"/>
    <mergeCell ref="F106:G106"/>
    <mergeCell ref="E73:E74"/>
    <mergeCell ref="G76:G77"/>
    <mergeCell ref="F82:F83"/>
    <mergeCell ref="F88:F89"/>
    <mergeCell ref="E91:E92"/>
    <mergeCell ref="E97:E98"/>
    <mergeCell ref="F100:F101"/>
    <mergeCell ref="G94:G95"/>
    <mergeCell ref="F64:G64"/>
    <mergeCell ref="F66:G66"/>
    <mergeCell ref="H52:I53"/>
    <mergeCell ref="B93:C93"/>
    <mergeCell ref="B96:C96"/>
    <mergeCell ref="N96:O96"/>
    <mergeCell ref="B102:C102"/>
    <mergeCell ref="N102:O102"/>
    <mergeCell ref="B99:C99"/>
    <mergeCell ref="N99:O99"/>
    <mergeCell ref="N93:O93"/>
    <mergeCell ref="H87:H88"/>
    <mergeCell ref="B87:C87"/>
    <mergeCell ref="N87:O87"/>
    <mergeCell ref="B90:C90"/>
    <mergeCell ref="N90:O90"/>
    <mergeCell ref="I87:I88"/>
    <mergeCell ref="K88:K89"/>
    <mergeCell ref="L91:L92"/>
    <mergeCell ref="L97:L98"/>
    <mergeCell ref="K100:K101"/>
    <mergeCell ref="B78:C78"/>
    <mergeCell ref="N78:O78"/>
    <mergeCell ref="N72:O72"/>
    <mergeCell ref="B84:C84"/>
    <mergeCell ref="N84:O84"/>
    <mergeCell ref="B81:C81"/>
    <mergeCell ref="N81:O81"/>
    <mergeCell ref="L73:L74"/>
    <mergeCell ref="L79:L80"/>
    <mergeCell ref="K82:K83"/>
    <mergeCell ref="B60:C60"/>
    <mergeCell ref="N57:O57"/>
    <mergeCell ref="K49:K50"/>
    <mergeCell ref="L52:L53"/>
    <mergeCell ref="L57:L58"/>
    <mergeCell ref="B69:C69"/>
    <mergeCell ref="N69:O69"/>
    <mergeCell ref="B72:C72"/>
    <mergeCell ref="B75:C75"/>
    <mergeCell ref="N75:O75"/>
    <mergeCell ref="F74:F75"/>
    <mergeCell ref="K70:K71"/>
    <mergeCell ref="N60:O60"/>
    <mergeCell ref="B63:C63"/>
    <mergeCell ref="N63:O63"/>
    <mergeCell ref="N38:O38"/>
    <mergeCell ref="B57:C57"/>
    <mergeCell ref="B29:C29"/>
    <mergeCell ref="N29:O29"/>
    <mergeCell ref="B45:C45"/>
    <mergeCell ref="N45:O45"/>
    <mergeCell ref="B35:C35"/>
    <mergeCell ref="N41:O41"/>
    <mergeCell ref="N32:O32"/>
    <mergeCell ref="B32:C32"/>
    <mergeCell ref="N35:O35"/>
    <mergeCell ref="B38:C38"/>
    <mergeCell ref="H34:I34"/>
    <mergeCell ref="L45:L46"/>
    <mergeCell ref="F46:F47"/>
    <mergeCell ref="F43:G43"/>
    <mergeCell ref="B41:C41"/>
    <mergeCell ref="B54:C54"/>
    <mergeCell ref="N48:O48"/>
    <mergeCell ref="B51:C51"/>
    <mergeCell ref="N54:O54"/>
    <mergeCell ref="B48:C48"/>
    <mergeCell ref="N51:O51"/>
    <mergeCell ref="F23:G23"/>
    <mergeCell ref="F25:G25"/>
    <mergeCell ref="N16:O16"/>
    <mergeCell ref="N19:O19"/>
    <mergeCell ref="B19:C19"/>
    <mergeCell ref="B22:C22"/>
    <mergeCell ref="N22:O22"/>
    <mergeCell ref="H18:I18"/>
    <mergeCell ref="N4:O4"/>
    <mergeCell ref="N7:O7"/>
    <mergeCell ref="B7:C7"/>
    <mergeCell ref="B10:C10"/>
    <mergeCell ref="N10:O10"/>
    <mergeCell ref="H6:I6"/>
    <mergeCell ref="F12:G12"/>
    <mergeCell ref="B4:C4"/>
    <mergeCell ref="B13:C13"/>
    <mergeCell ref="B16:C16"/>
  </mergeCells>
  <phoneticPr fontId="1"/>
  <pageMargins left="0.51181102362204722" right="0" top="0.35433070866141736" bottom="0.35433070866141736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男A・女</vt:lpstr>
      <vt:lpstr>男子B</vt:lpstr>
      <vt:lpstr>シニア55</vt:lpstr>
      <vt:lpstr>シニア65</vt:lpstr>
      <vt:lpstr>ﾄｰﾅﾒﾝﾄ</vt:lpstr>
    </vt:vector>
  </TitlesOfParts>
  <Company>日立デバイスエンジニアリング株式会社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maruoka</dc:creator>
  <cp:lastModifiedBy>渡辺 秀行</cp:lastModifiedBy>
  <cp:lastPrinted>2023-04-02T18:53:32Z</cp:lastPrinted>
  <dcterms:created xsi:type="dcterms:W3CDTF">2004-04-24T07:05:46Z</dcterms:created>
  <dcterms:modified xsi:type="dcterms:W3CDTF">2023-05-26T22:59:06Z</dcterms:modified>
</cp:coreProperties>
</file>